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om\rec\IHS_Core\Reports\State of Rental 2018\"/>
    </mc:Choice>
  </mc:AlternateContent>
  <bookViews>
    <workbookView xWindow="0" yWindow="0" windowWidth="21570" windowHeight="7755"/>
  </bookViews>
  <sheets>
    <sheet name="IHS_SOR_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E95" i="1"/>
  <c r="E94" i="1"/>
  <c r="E93" i="1"/>
  <c r="E92" i="1"/>
</calcChain>
</file>

<file path=xl/sharedStrings.xml><?xml version="1.0" encoding="utf-8"?>
<sst xmlns="http://schemas.openxmlformats.org/spreadsheetml/2006/main" count="121" uniqueCount="84">
  <si>
    <t>Renter-Occupied</t>
  </si>
  <si>
    <t>Owner-Occupied</t>
  </si>
  <si>
    <t>Rental Rate</t>
  </si>
  <si>
    <t>&lt;30% AMI</t>
  </si>
  <si>
    <t>30-50% AMI</t>
  </si>
  <si>
    <t>50 to 80% AMI</t>
  </si>
  <si>
    <t>80 to 120% AMI</t>
  </si>
  <si>
    <t>Age</t>
  </si>
  <si>
    <t>15-24</t>
  </si>
  <si>
    <t>25-34</t>
  </si>
  <si>
    <t>35-44</t>
  </si>
  <si>
    <t>45-54</t>
  </si>
  <si>
    <t>55-64</t>
  </si>
  <si>
    <t>65-74</t>
  </si>
  <si>
    <t>75+</t>
  </si>
  <si>
    <t>Total</t>
  </si>
  <si>
    <t>Single-Unit</t>
  </si>
  <si>
    <t>2-to-4 Unit</t>
  </si>
  <si>
    <t>5-to-49 Unit</t>
  </si>
  <si>
    <t>50+ Units</t>
  </si>
  <si>
    <t>120 to 200% AMI</t>
  </si>
  <si>
    <t>Greater than 200% AMI</t>
  </si>
  <si>
    <t>Not Rent-Burdened</t>
  </si>
  <si>
    <t>30-50% Income Spent on Rent</t>
  </si>
  <si>
    <t>More than 50% Income Spent on Rent</t>
  </si>
  <si>
    <t>Affordable Supply</t>
  </si>
  <si>
    <t>Affordable Demand</t>
  </si>
  <si>
    <t>Gap</t>
  </si>
  <si>
    <t>Share Demand Unmet by Supply</t>
  </si>
  <si>
    <t>Affordability Gap</t>
  </si>
  <si>
    <t>Palatine/Barrington</t>
  </si>
  <si>
    <t>Melrose Park/Maywood</t>
  </si>
  <si>
    <t>Oak Park/Cicero</t>
  </si>
  <si>
    <t>LaGrange/Burbank</t>
  </si>
  <si>
    <t>Orland Park/Lemont</t>
  </si>
  <si>
    <t>Oak Lawn/Blue Island</t>
  </si>
  <si>
    <t>Oak Forest/Country Club Hills</t>
  </si>
  <si>
    <t>Calumet City/Harvey</t>
  </si>
  <si>
    <t>Chicago Heights/Park Forest</t>
  </si>
  <si>
    <t>Arlington Heights/Wheeling</t>
  </si>
  <si>
    <t>Winnetka/Northbrook</t>
  </si>
  <si>
    <t>Hoffman Estates/Streamwood</t>
  </si>
  <si>
    <t>Schaumburg</t>
  </si>
  <si>
    <t>Mount Prospect/Elk Grove Village</t>
  </si>
  <si>
    <t>Park Ridge/Des Plaines</t>
  </si>
  <si>
    <t>Evanston/Skokie</t>
  </si>
  <si>
    <t>Elmwood Park/Franklin Park</t>
  </si>
  <si>
    <t>Chicago--Uptown/Rogers Park</t>
  </si>
  <si>
    <t>Chicago--Lake View/Lincoln Park</t>
  </si>
  <si>
    <t>Chicago--Lincoln Square/North Center</t>
  </si>
  <si>
    <t>Chicago--Irving Park/Albany Park</t>
  </si>
  <si>
    <t>Chicago--Portage Park/Jefferson Park</t>
  </si>
  <si>
    <t>Chicago--Austin/Belmont Cragin</t>
  </si>
  <si>
    <t>Chicago--Logan Square/Avondale</t>
  </si>
  <si>
    <t>Chicago--Humboldt Park/Garfield Park</t>
  </si>
  <si>
    <t>Chicago--West Town/Near West Side</t>
  </si>
  <si>
    <t>Chicago--Bridgeport/Brighton Park</t>
  </si>
  <si>
    <t>Chicago--Gage Park/West Lawn</t>
  </si>
  <si>
    <t>Chicago--Englewood/Greater Grand Crossing</t>
  </si>
  <si>
    <t>Chicago--Bronzeville/Hyde Park</t>
  </si>
  <si>
    <t>Chicago--Beverly/Morgan Park</t>
  </si>
  <si>
    <t>Chicago--Auburn Gresham/Chatham</t>
  </si>
  <si>
    <t>Chicago--South Chicago/West Pullman</t>
  </si>
  <si>
    <t>Sub Market</t>
  </si>
  <si>
    <t>PUMA Number</t>
  </si>
  <si>
    <t>Chicago--Loop and Surrounding</t>
  </si>
  <si>
    <t>Data for 2018 IHS State of Rental Housing in Cook County Report</t>
  </si>
  <si>
    <t>Change in Households that are Renter or Owner-Occupied in Cook County, 1990, 2000, 2005-2016</t>
  </si>
  <si>
    <t>Source: US2010 Project at Brown University, Decennial Census 2000, American Community Survey PUMS Data 1-Year, 2005-2016</t>
  </si>
  <si>
    <t>Composition of Renter-Occupied Households by Income in Cook County, 2007, 2012-2016</t>
  </si>
  <si>
    <t>Source: American Community Survey PUMS Data 1-Year, 2007, 2012-2016</t>
  </si>
  <si>
    <t>Cook County Households that are Renters by Age of Householder, 2007, 2012-2016</t>
  </si>
  <si>
    <t>Change in Rental Supply by Building Type in Cook County, 2007, 2012-2016</t>
  </si>
  <si>
    <t>Change 2013 to 2016</t>
  </si>
  <si>
    <t>% Change 2013 to 2016</t>
  </si>
  <si>
    <t>Cook County Affordability, 2007, 2012-2016</t>
  </si>
  <si>
    <t>Cook County Renter-Occupied Households and Rent Burden, 2007, 2012-2016</t>
  </si>
  <si>
    <t>Year</t>
  </si>
  <si>
    <t>Source: ACS PUMS Data 1-Year, 2012-2016</t>
  </si>
  <si>
    <t>Cook County Mean Rental Affordability Calculations, 2014-2016</t>
  </si>
  <si>
    <t>Source: American Community Survey PUMS Data 1-Year, 2014-2016</t>
  </si>
  <si>
    <t>City of Chicago* Affordability, 2012-2016</t>
  </si>
  <si>
    <t>Suburban Cook* Affordability, 2012-2016</t>
  </si>
  <si>
    <t xml:space="preserve">*Three City of Chicago Community Areas are within Suburban PUMAs; O'Hare in Elmwood Park/Franklin Park, and Edison Park and Norwood Park in Park Ridge/Des Plaines.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</si>
</sst>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###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147">
    <xf numFmtId="0" fontId="0" fillId="0" borderId="0" xfId="0"/>
    <xf numFmtId="0" fontId="0" fillId="0" borderId="8" xfId="0" applyBorder="1"/>
    <xf numFmtId="0" fontId="0" fillId="0" borderId="11" xfId="0" applyBorder="1"/>
    <xf numFmtId="0" fontId="0" fillId="0" borderId="11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3" fontId="0" fillId="0" borderId="0" xfId="0" applyNumberFormat="1" applyFont="1" applyBorder="1"/>
    <xf numFmtId="164" fontId="0" fillId="0" borderId="0" xfId="0" applyNumberFormat="1" applyFont="1" applyBorder="1"/>
    <xf numFmtId="165" fontId="4" fillId="0" borderId="0" xfId="1" applyNumberFormat="1" applyFont="1" applyBorder="1" applyAlignment="1">
      <alignment horizontal="right" vertical="center"/>
    </xf>
    <xf numFmtId="0" fontId="0" fillId="0" borderId="4" xfId="0" applyFont="1" applyBorder="1"/>
    <xf numFmtId="0" fontId="0" fillId="0" borderId="17" xfId="0" applyFont="1" applyBorder="1"/>
    <xf numFmtId="0" fontId="0" fillId="0" borderId="0" xfId="0" applyFont="1" applyFill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37" fontId="0" fillId="0" borderId="1" xfId="2" applyNumberFormat="1" applyFont="1" applyBorder="1" applyAlignment="1">
      <alignment horizontal="center"/>
    </xf>
    <xf numFmtId="37" fontId="0" fillId="0" borderId="9" xfId="2" applyNumberFormat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3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0" borderId="0" xfId="0" applyFont="1" applyAlignment="1"/>
    <xf numFmtId="0" fontId="7" fillId="0" borderId="0" xfId="3"/>
    <xf numFmtId="0" fontId="0" fillId="0" borderId="34" xfId="0" applyFon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0" fillId="0" borderId="35" xfId="0" applyFont="1" applyBorder="1"/>
    <xf numFmtId="0" fontId="0" fillId="0" borderId="36" xfId="0" applyFont="1" applyBorder="1"/>
    <xf numFmtId="0" fontId="0" fillId="0" borderId="36" xfId="0" applyFont="1" applyFill="1" applyBorder="1"/>
    <xf numFmtId="0" fontId="0" fillId="0" borderId="37" xfId="0" applyFont="1" applyFill="1" applyBorder="1"/>
    <xf numFmtId="0" fontId="0" fillId="0" borderId="17" xfId="0" applyBorder="1"/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4" fontId="0" fillId="0" borderId="0" xfId="4" applyNumberFormat="1" applyFont="1"/>
    <xf numFmtId="0" fontId="0" fillId="0" borderId="17" xfId="0" applyFont="1" applyBorder="1" applyAlignment="1">
      <alignment horizontal="left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40" xfId="0" applyFont="1" applyBorder="1"/>
    <xf numFmtId="0" fontId="0" fillId="0" borderId="42" xfId="0" applyFont="1" applyBorder="1" applyAlignment="1">
      <alignment horizontal="center"/>
    </xf>
    <xf numFmtId="37" fontId="0" fillId="0" borderId="2" xfId="2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164" fontId="0" fillId="0" borderId="3" xfId="4" applyNumberFormat="1" applyFont="1" applyBorder="1" applyAlignment="1">
      <alignment horizontal="center"/>
    </xf>
    <xf numFmtId="166" fontId="0" fillId="0" borderId="0" xfId="0" applyNumberFormat="1" applyFont="1" applyBorder="1"/>
    <xf numFmtId="37" fontId="0" fillId="0" borderId="19" xfId="2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3" fontId="3" fillId="0" borderId="19" xfId="1" applyNumberFormat="1" applyFont="1" applyBorder="1" applyAlignment="1">
      <alignment horizontal="center" vertical="center"/>
    </xf>
    <xf numFmtId="3" fontId="3" fillId="0" borderId="20" xfId="1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4" fontId="0" fillId="0" borderId="0" xfId="4" applyNumberFormat="1" applyFont="1" applyBorder="1"/>
    <xf numFmtId="0" fontId="0" fillId="0" borderId="44" xfId="0" applyFont="1" applyFill="1" applyBorder="1" applyAlignment="1">
      <alignment horizontal="center"/>
    </xf>
    <xf numFmtId="3" fontId="0" fillId="0" borderId="0" xfId="0" applyNumberFormat="1" applyFo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5" applyFont="1" applyBorder="1"/>
    <xf numFmtId="0" fontId="2" fillId="0" borderId="40" xfId="5" applyFont="1" applyBorder="1"/>
    <xf numFmtId="0" fontId="2" fillId="0" borderId="51" xfId="5" applyFont="1" applyBorder="1"/>
    <xf numFmtId="0" fontId="2" fillId="0" borderId="14" xfId="5" applyFont="1" applyBorder="1"/>
    <xf numFmtId="0" fontId="2" fillId="0" borderId="15" xfId="5" applyFont="1" applyBorder="1"/>
    <xf numFmtId="0" fontId="0" fillId="0" borderId="23" xfId="0" applyBorder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left"/>
    </xf>
    <xf numFmtId="37" fontId="2" fillId="0" borderId="0" xfId="2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center"/>
    </xf>
    <xf numFmtId="3" fontId="2" fillId="0" borderId="52" xfId="2" applyNumberFormat="1" applyFont="1" applyBorder="1" applyAlignment="1">
      <alignment horizontal="center"/>
    </xf>
    <xf numFmtId="37" fontId="2" fillId="0" borderId="52" xfId="2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Comma" xfId="2" builtinId="3"/>
    <cellStyle name="Hyperlink" xfId="3" builtinId="8"/>
    <cellStyle name="Normal" xfId="0" builtinId="0"/>
    <cellStyle name="Normal 2" xfId="5"/>
    <cellStyle name="Normal_Rent_Income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9525</xdr:rowOff>
    </xdr:from>
    <xdr:to>
      <xdr:col>1</xdr:col>
      <xdr:colOff>2743199</xdr:colOff>
      <xdr:row>4</xdr:row>
      <xdr:rowOff>184715</xdr:rowOff>
    </xdr:to>
    <xdr:pic>
      <xdr:nvPicPr>
        <xdr:cNvPr id="2" name="Picture 1" descr="IHS_ExcelHead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4" y="200025"/>
          <a:ext cx="2733675" cy="746690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1</xdr:row>
      <xdr:rowOff>9525</xdr:rowOff>
    </xdr:from>
    <xdr:to>
      <xdr:col>1</xdr:col>
      <xdr:colOff>2743199</xdr:colOff>
      <xdr:row>4</xdr:row>
      <xdr:rowOff>184715</xdr:rowOff>
    </xdr:to>
    <xdr:pic>
      <xdr:nvPicPr>
        <xdr:cNvPr id="3" name="Picture 2" descr="IHS_ExcelHead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4" y="200025"/>
          <a:ext cx="2733675" cy="746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tabSelected="1" zoomScaleNormal="100" workbookViewId="0">
      <selection activeCell="B7" sqref="B7:D7"/>
    </sheetView>
  </sheetViews>
  <sheetFormatPr defaultRowHeight="15" x14ac:dyDescent="0.25"/>
  <cols>
    <col min="2" max="2" width="41.28515625" bestFit="1" customWidth="1"/>
    <col min="3" max="3" width="18.5703125" bestFit="1" customWidth="1"/>
    <col min="4" max="4" width="66" customWidth="1"/>
    <col min="5" max="6" width="35.7109375" bestFit="1" customWidth="1"/>
    <col min="7" max="7" width="30" bestFit="1" customWidth="1"/>
    <col min="8" max="8" width="34.85546875" bestFit="1" customWidth="1"/>
    <col min="9" max="9" width="21" bestFit="1" customWidth="1"/>
    <col min="10" max="10" width="27.7109375" bestFit="1" customWidth="1"/>
    <col min="11" max="11" width="34.85546875" bestFit="1" customWidth="1"/>
    <col min="12" max="12" width="18.5703125" bestFit="1" customWidth="1"/>
    <col min="13" max="13" width="27.7109375" bestFit="1" customWidth="1"/>
    <col min="14" max="14" width="34.85546875" bestFit="1" customWidth="1"/>
    <col min="15" max="15" width="18.5703125" bestFit="1" customWidth="1"/>
    <col min="16" max="16" width="27.7109375" bestFit="1" customWidth="1"/>
    <col min="17" max="17" width="34.85546875" bestFit="1" customWidth="1"/>
    <col min="18" max="18" width="19.140625" customWidth="1"/>
    <col min="19" max="19" width="27.42578125" customWidth="1"/>
    <col min="20" max="20" width="34.42578125" customWidth="1"/>
  </cols>
  <sheetData>
    <row r="1" spans="1:1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/>
    </row>
    <row r="3" spans="1:11" x14ac:dyDescent="0.25">
      <c r="A3" s="6"/>
    </row>
    <row r="4" spans="1:11" x14ac:dyDescent="0.25">
      <c r="A4" s="6"/>
    </row>
    <row r="5" spans="1:11" x14ac:dyDescent="0.25">
      <c r="A5" s="6"/>
    </row>
    <row r="6" spans="1:11" x14ac:dyDescent="0.25">
      <c r="A6" s="6"/>
    </row>
    <row r="7" spans="1:11" ht="18.75" x14ac:dyDescent="0.3">
      <c r="A7" s="6"/>
      <c r="B7" s="140" t="s">
        <v>66</v>
      </c>
      <c r="C7" s="140"/>
      <c r="D7" s="140"/>
      <c r="E7" s="56"/>
      <c r="F7" s="56"/>
    </row>
    <row r="8" spans="1:11" x14ac:dyDescent="0.25">
      <c r="A8" s="6"/>
      <c r="B8" s="57"/>
    </row>
    <row r="9" spans="1:11" ht="15.75" thickBot="1" x14ac:dyDescent="0.3">
      <c r="A9" s="6"/>
    </row>
    <row r="10" spans="1:11" x14ac:dyDescent="0.25">
      <c r="A10" s="6"/>
      <c r="B10" s="141" t="s">
        <v>67</v>
      </c>
      <c r="C10" s="142"/>
      <c r="D10" s="142"/>
      <c r="E10" s="143"/>
      <c r="F10" s="6"/>
      <c r="G10" s="6"/>
      <c r="H10" s="6"/>
      <c r="I10" s="6"/>
      <c r="J10" s="6"/>
      <c r="K10" s="6"/>
    </row>
    <row r="11" spans="1:11" ht="15" customHeight="1" thickBot="1" x14ac:dyDescent="0.3">
      <c r="A11" s="6"/>
      <c r="B11" s="5"/>
      <c r="C11" s="14" t="s">
        <v>0</v>
      </c>
      <c r="D11" s="14" t="s">
        <v>1</v>
      </c>
      <c r="E11" s="15" t="s">
        <v>2</v>
      </c>
      <c r="F11" s="6"/>
      <c r="G11" s="6"/>
      <c r="H11" s="6"/>
      <c r="I11" s="6"/>
      <c r="J11" s="6"/>
      <c r="K11" s="6"/>
    </row>
    <row r="12" spans="1:11" ht="15" customHeight="1" x14ac:dyDescent="0.25">
      <c r="A12" s="6"/>
      <c r="B12" s="29">
        <v>1990</v>
      </c>
      <c r="C12" s="74">
        <v>836596.01760000002</v>
      </c>
      <c r="D12" s="74">
        <v>1042938.571</v>
      </c>
      <c r="E12" s="50">
        <v>0.44500000000000001</v>
      </c>
      <c r="F12" s="6"/>
      <c r="G12" s="6"/>
      <c r="H12" s="6"/>
      <c r="I12" s="6"/>
      <c r="J12" s="6"/>
      <c r="K12" s="6"/>
    </row>
    <row r="13" spans="1:11" ht="15" customHeight="1" x14ac:dyDescent="0.25">
      <c r="A13" s="6"/>
      <c r="B13" s="29">
        <v>2000</v>
      </c>
      <c r="C13" s="74">
        <v>829336</v>
      </c>
      <c r="D13" s="74">
        <v>1142780</v>
      </c>
      <c r="E13" s="50">
        <v>0.42053104381283862</v>
      </c>
      <c r="F13" s="6"/>
      <c r="G13" s="6"/>
      <c r="H13" s="6"/>
      <c r="I13" s="6"/>
      <c r="J13" s="6"/>
      <c r="K13" s="6"/>
    </row>
    <row r="14" spans="1:11" ht="15" customHeight="1" x14ac:dyDescent="0.25">
      <c r="A14" s="6"/>
      <c r="B14" s="21">
        <v>2005</v>
      </c>
      <c r="C14" s="19">
        <v>740067</v>
      </c>
      <c r="D14" s="19">
        <v>1189862</v>
      </c>
      <c r="E14" s="17">
        <v>0.3834685110177628</v>
      </c>
      <c r="F14" s="6"/>
      <c r="G14" s="6"/>
      <c r="H14" s="6"/>
      <c r="I14" s="6"/>
      <c r="J14" s="6"/>
      <c r="K14" s="6"/>
    </row>
    <row r="15" spans="1:11" ht="15" customHeight="1" x14ac:dyDescent="0.25">
      <c r="A15" s="6"/>
      <c r="B15" s="21">
        <v>2006</v>
      </c>
      <c r="C15" s="19">
        <v>740365</v>
      </c>
      <c r="D15" s="19">
        <v>1191831</v>
      </c>
      <c r="E15" s="17">
        <v>0.38317282511712064</v>
      </c>
      <c r="F15" s="6"/>
      <c r="G15" s="6"/>
      <c r="H15" s="6"/>
      <c r="I15" s="6"/>
      <c r="J15" s="6"/>
      <c r="K15" s="6"/>
    </row>
    <row r="16" spans="1:11" x14ac:dyDescent="0.25">
      <c r="A16" s="6"/>
      <c r="B16" s="21">
        <v>2007</v>
      </c>
      <c r="C16" s="19">
        <v>730839.99999999825</v>
      </c>
      <c r="D16" s="19">
        <v>1209895.0000000014</v>
      </c>
      <c r="E16" s="17">
        <v>0.37657897652178102</v>
      </c>
      <c r="F16" s="6"/>
      <c r="G16" s="6"/>
      <c r="H16" s="6"/>
      <c r="I16" s="6"/>
      <c r="J16" s="6"/>
      <c r="K16" s="6"/>
    </row>
    <row r="17" spans="1:11" x14ac:dyDescent="0.25">
      <c r="A17" s="6"/>
      <c r="B17" s="21">
        <v>2008</v>
      </c>
      <c r="C17" s="19">
        <v>755292</v>
      </c>
      <c r="D17" s="19">
        <v>1186408</v>
      </c>
      <c r="E17" s="17">
        <v>0.38898491013029818</v>
      </c>
      <c r="F17" s="6"/>
      <c r="G17" s="6"/>
      <c r="H17" s="6"/>
      <c r="I17" s="6"/>
      <c r="J17" s="6"/>
      <c r="K17" s="6"/>
    </row>
    <row r="18" spans="1:11" x14ac:dyDescent="0.25">
      <c r="A18" s="6"/>
      <c r="B18" s="21">
        <v>2009</v>
      </c>
      <c r="C18" s="19">
        <v>785753</v>
      </c>
      <c r="D18" s="19">
        <v>1145615</v>
      </c>
      <c r="E18" s="17">
        <v>0.40683753691683822</v>
      </c>
      <c r="F18" s="6"/>
      <c r="G18" s="6"/>
      <c r="H18" s="6"/>
      <c r="I18" s="6"/>
      <c r="J18" s="6"/>
      <c r="K18" s="6"/>
    </row>
    <row r="19" spans="1:11" x14ac:dyDescent="0.25">
      <c r="A19" s="6"/>
      <c r="B19" s="21">
        <v>2010</v>
      </c>
      <c r="C19" s="19">
        <v>793084</v>
      </c>
      <c r="D19" s="19">
        <v>1129051</v>
      </c>
      <c r="E19" s="17">
        <v>0.41260577430825618</v>
      </c>
      <c r="F19" s="6"/>
      <c r="G19" s="6"/>
      <c r="H19" s="6"/>
      <c r="I19" s="6"/>
      <c r="J19" s="6"/>
      <c r="K19" s="6"/>
    </row>
    <row r="20" spans="1:11" x14ac:dyDescent="0.25">
      <c r="A20" s="6"/>
      <c r="B20" s="21">
        <v>2011</v>
      </c>
      <c r="C20" s="19">
        <v>807359</v>
      </c>
      <c r="D20" s="19">
        <v>1109554</v>
      </c>
      <c r="E20" s="17">
        <v>0.42117665225286699</v>
      </c>
      <c r="F20" s="6"/>
      <c r="G20" s="6"/>
      <c r="H20" s="6"/>
      <c r="I20" s="6"/>
      <c r="J20" s="6"/>
      <c r="K20" s="6"/>
    </row>
    <row r="21" spans="1:11" x14ac:dyDescent="0.25">
      <c r="A21" s="6"/>
      <c r="B21" s="21">
        <v>2012</v>
      </c>
      <c r="C21" s="19">
        <v>828513</v>
      </c>
      <c r="D21" s="19">
        <v>1107488</v>
      </c>
      <c r="E21" s="17">
        <v>0.42795070870314633</v>
      </c>
      <c r="F21" s="6"/>
      <c r="G21" s="6"/>
      <c r="H21" s="6"/>
      <c r="I21" s="6"/>
      <c r="J21" s="6"/>
      <c r="K21" s="6"/>
    </row>
    <row r="22" spans="1:11" x14ac:dyDescent="0.25">
      <c r="A22" s="6"/>
      <c r="B22" s="21">
        <v>2013</v>
      </c>
      <c r="C22" s="19">
        <v>845168</v>
      </c>
      <c r="D22" s="19">
        <v>1094725</v>
      </c>
      <c r="E22" s="17">
        <v>0.43567763789033725</v>
      </c>
      <c r="F22" s="6"/>
      <c r="G22" s="6"/>
      <c r="H22" s="6"/>
      <c r="I22" s="6"/>
      <c r="J22" s="6"/>
      <c r="K22" s="6"/>
    </row>
    <row r="23" spans="1:11" x14ac:dyDescent="0.25">
      <c r="A23" s="6"/>
      <c r="B23" s="21">
        <v>2014</v>
      </c>
      <c r="C23" s="19">
        <v>846293</v>
      </c>
      <c r="D23" s="19">
        <v>1091761</v>
      </c>
      <c r="E23" s="17">
        <v>0.43667152721234803</v>
      </c>
      <c r="F23" s="6"/>
      <c r="G23" s="6"/>
      <c r="H23" s="6"/>
      <c r="I23" s="6"/>
      <c r="J23" s="6"/>
      <c r="K23" s="6"/>
    </row>
    <row r="24" spans="1:11" x14ac:dyDescent="0.25">
      <c r="A24" s="6"/>
      <c r="B24" s="69">
        <v>2015</v>
      </c>
      <c r="C24" s="82">
        <v>864156.99999999942</v>
      </c>
      <c r="D24" s="82">
        <v>1090549.9999999972</v>
      </c>
      <c r="E24" s="83">
        <v>0.44209029793212018</v>
      </c>
      <c r="F24" s="6"/>
      <c r="G24" s="6"/>
      <c r="H24" s="6"/>
      <c r="I24" s="6"/>
      <c r="J24" s="6"/>
      <c r="K24" s="6"/>
    </row>
    <row r="25" spans="1:11" ht="15.75" thickBot="1" x14ac:dyDescent="0.3">
      <c r="A25" s="6"/>
      <c r="B25" s="22">
        <v>2016</v>
      </c>
      <c r="C25" s="20">
        <v>863054</v>
      </c>
      <c r="D25" s="20">
        <v>1100916</v>
      </c>
      <c r="E25" s="18">
        <v>0.439</v>
      </c>
      <c r="F25" s="6"/>
      <c r="G25" s="6"/>
      <c r="H25" s="6"/>
      <c r="I25" s="6"/>
      <c r="J25" s="6"/>
      <c r="K25" s="6"/>
    </row>
    <row r="26" spans="1:11" ht="15.75" thickBot="1" x14ac:dyDescent="0.3">
      <c r="A26" s="6"/>
      <c r="B26" s="121" t="s">
        <v>68</v>
      </c>
      <c r="C26" s="122"/>
      <c r="D26" s="123"/>
      <c r="E26" s="51"/>
      <c r="F26" s="6"/>
      <c r="G26" s="68"/>
      <c r="H26" s="68"/>
      <c r="I26" s="6"/>
      <c r="J26" s="6"/>
      <c r="K26" s="6"/>
    </row>
    <row r="27" spans="1:11" ht="15.75" thickBot="1" x14ac:dyDescent="0.3">
      <c r="A27" s="6"/>
      <c r="B27" s="7"/>
      <c r="C27" s="8"/>
      <c r="D27" s="8"/>
      <c r="E27" s="9"/>
      <c r="F27" s="6"/>
      <c r="G27" s="6"/>
      <c r="H27" s="6"/>
      <c r="I27" s="6"/>
      <c r="J27" s="6"/>
      <c r="K27" s="6"/>
    </row>
    <row r="28" spans="1:11" x14ac:dyDescent="0.25">
      <c r="A28" s="6"/>
      <c r="B28" s="127" t="s">
        <v>69</v>
      </c>
      <c r="C28" s="128"/>
      <c r="D28" s="128"/>
      <c r="E28" s="128"/>
      <c r="F28" s="128"/>
      <c r="G28" s="128"/>
      <c r="H28" s="129"/>
      <c r="I28" s="6"/>
      <c r="J28" s="6"/>
      <c r="K28" s="6"/>
    </row>
    <row r="29" spans="1:11" ht="15.75" thickBot="1" x14ac:dyDescent="0.3">
      <c r="A29" s="6"/>
      <c r="B29" s="5"/>
      <c r="C29" s="14" t="s">
        <v>3</v>
      </c>
      <c r="D29" s="14" t="s">
        <v>4</v>
      </c>
      <c r="E29" s="14" t="s">
        <v>5</v>
      </c>
      <c r="F29" s="14" t="s">
        <v>6</v>
      </c>
      <c r="G29" s="14" t="s">
        <v>20</v>
      </c>
      <c r="H29" s="15" t="s">
        <v>21</v>
      </c>
      <c r="I29" s="6"/>
      <c r="J29" s="6"/>
      <c r="K29" s="6"/>
    </row>
    <row r="30" spans="1:11" x14ac:dyDescent="0.25">
      <c r="A30" s="6"/>
      <c r="B30" s="29">
        <v>2007</v>
      </c>
      <c r="C30" s="23">
        <v>222805.00000000035</v>
      </c>
      <c r="D30" s="23">
        <v>128632.00000000003</v>
      </c>
      <c r="E30" s="23">
        <v>144209.00000000003</v>
      </c>
      <c r="F30" s="23">
        <v>123373.99999999997</v>
      </c>
      <c r="G30" s="23">
        <v>80428.000000000029</v>
      </c>
      <c r="H30" s="24">
        <v>31391.999999999996</v>
      </c>
      <c r="I30" s="6"/>
      <c r="J30" s="6"/>
      <c r="K30" s="6"/>
    </row>
    <row r="31" spans="1:11" x14ac:dyDescent="0.25">
      <c r="A31" s="6"/>
      <c r="B31" s="29">
        <v>2012</v>
      </c>
      <c r="C31" s="23">
        <v>254569.0000000002</v>
      </c>
      <c r="D31" s="23">
        <v>130664.00000000003</v>
      </c>
      <c r="E31" s="23">
        <v>159057.99999999985</v>
      </c>
      <c r="F31" s="23">
        <v>121273.99999999996</v>
      </c>
      <c r="G31" s="23">
        <v>112517.99999999993</v>
      </c>
      <c r="H31" s="24">
        <v>50429.999999999971</v>
      </c>
      <c r="I31" s="6"/>
      <c r="J31" s="6"/>
      <c r="K31" s="6"/>
    </row>
    <row r="32" spans="1:11" x14ac:dyDescent="0.25">
      <c r="A32" s="6"/>
      <c r="B32" s="29">
        <v>2013</v>
      </c>
      <c r="C32" s="23">
        <v>249787.9999999998</v>
      </c>
      <c r="D32" s="23">
        <v>135664.00000000006</v>
      </c>
      <c r="E32" s="23">
        <v>148035.00000000012</v>
      </c>
      <c r="F32" s="23">
        <v>137269.00000000003</v>
      </c>
      <c r="G32" s="23">
        <v>111748.00000000016</v>
      </c>
      <c r="H32" s="24">
        <v>62664.000000000007</v>
      </c>
      <c r="I32" s="6"/>
      <c r="J32" s="6"/>
      <c r="K32" s="6"/>
    </row>
    <row r="33" spans="1:11" x14ac:dyDescent="0.25">
      <c r="A33" s="6"/>
      <c r="B33" s="69">
        <v>2014</v>
      </c>
      <c r="C33" s="70">
        <v>240827.99999999988</v>
      </c>
      <c r="D33" s="70">
        <v>138553.99999999988</v>
      </c>
      <c r="E33" s="70">
        <v>150093.99999999974</v>
      </c>
      <c r="F33" s="70">
        <v>140343.99999999997</v>
      </c>
      <c r="G33" s="70">
        <v>124479.00000000013</v>
      </c>
      <c r="H33" s="71">
        <v>51993.999999999985</v>
      </c>
      <c r="I33" s="6"/>
      <c r="J33" s="6"/>
      <c r="K33" s="6"/>
    </row>
    <row r="34" spans="1:11" x14ac:dyDescent="0.25">
      <c r="A34" s="6"/>
      <c r="B34" s="69">
        <v>2015</v>
      </c>
      <c r="C34" s="84">
        <v>238195.99999999971</v>
      </c>
      <c r="D34" s="84">
        <v>158669.99999999965</v>
      </c>
      <c r="E34" s="84">
        <v>157474</v>
      </c>
      <c r="F34" s="84">
        <v>127950.00000000004</v>
      </c>
      <c r="G34" s="84">
        <v>114512.00000000009</v>
      </c>
      <c r="H34" s="85">
        <v>67355</v>
      </c>
      <c r="I34" s="6"/>
      <c r="J34" s="6"/>
      <c r="K34" s="6"/>
    </row>
    <row r="35" spans="1:11" ht="15.75" thickBot="1" x14ac:dyDescent="0.3">
      <c r="A35" s="6"/>
      <c r="B35" s="22">
        <v>2016</v>
      </c>
      <c r="C35" s="27">
        <v>240873.9999999998</v>
      </c>
      <c r="D35" s="27">
        <v>144864.99999999994</v>
      </c>
      <c r="E35" s="27">
        <v>158637.99999999977</v>
      </c>
      <c r="F35" s="27">
        <v>131447</v>
      </c>
      <c r="G35" s="27">
        <v>124475.99999999993</v>
      </c>
      <c r="H35" s="28">
        <v>62753.999999999978</v>
      </c>
      <c r="I35" s="6"/>
      <c r="J35" s="6"/>
      <c r="K35" s="6"/>
    </row>
    <row r="36" spans="1:11" ht="15.75" thickBot="1" x14ac:dyDescent="0.3">
      <c r="A36" s="6"/>
      <c r="B36" s="121" t="s">
        <v>70</v>
      </c>
      <c r="C36" s="122"/>
      <c r="D36" s="123"/>
      <c r="E36" s="52"/>
      <c r="F36" s="52"/>
      <c r="G36" s="52"/>
      <c r="H36" s="52"/>
      <c r="I36" s="6"/>
      <c r="J36" s="6"/>
      <c r="K36" s="6"/>
    </row>
    <row r="37" spans="1:11" ht="15.75" thickBot="1" x14ac:dyDescent="0.3">
      <c r="A37" s="6"/>
      <c r="B37" s="7"/>
      <c r="C37" s="10"/>
      <c r="D37" s="10"/>
      <c r="E37" s="10"/>
      <c r="F37" s="10"/>
      <c r="G37" s="10"/>
      <c r="H37" s="10"/>
      <c r="I37" s="6"/>
      <c r="J37" s="6"/>
      <c r="K37" s="6"/>
    </row>
    <row r="38" spans="1:11" x14ac:dyDescent="0.25">
      <c r="A38" s="6"/>
      <c r="B38" s="144" t="s">
        <v>71</v>
      </c>
      <c r="C38" s="145"/>
      <c r="D38" s="145"/>
      <c r="E38" s="145"/>
      <c r="F38" s="145"/>
      <c r="G38" s="145"/>
      <c r="H38" s="146"/>
      <c r="I38" s="6"/>
      <c r="J38" s="6"/>
      <c r="K38" s="6"/>
    </row>
    <row r="39" spans="1:11" ht="15.75" thickBot="1" x14ac:dyDescent="0.3">
      <c r="A39" s="6"/>
      <c r="B39" s="5" t="s">
        <v>7</v>
      </c>
      <c r="C39" s="14">
        <v>2007</v>
      </c>
      <c r="D39" s="14">
        <v>2012</v>
      </c>
      <c r="E39" s="14">
        <v>2013</v>
      </c>
      <c r="F39" s="14">
        <v>2014</v>
      </c>
      <c r="G39" s="14">
        <v>2015</v>
      </c>
      <c r="H39" s="87">
        <v>2016</v>
      </c>
      <c r="I39" s="6"/>
      <c r="J39" s="6"/>
      <c r="K39" s="6"/>
    </row>
    <row r="40" spans="1:11" x14ac:dyDescent="0.25">
      <c r="A40" s="6"/>
      <c r="B40" s="3" t="s">
        <v>8</v>
      </c>
      <c r="C40" s="23">
        <v>66400.999999999985</v>
      </c>
      <c r="D40" s="23">
        <v>57446.999999999942</v>
      </c>
      <c r="E40" s="23">
        <v>56750</v>
      </c>
      <c r="F40" s="86">
        <v>50614</v>
      </c>
      <c r="G40" s="88">
        <v>51612.000000000022</v>
      </c>
      <c r="H40" s="91">
        <v>55362.000000000007</v>
      </c>
      <c r="I40" s="6"/>
      <c r="J40" s="6"/>
      <c r="K40" s="6"/>
    </row>
    <row r="41" spans="1:11" x14ac:dyDescent="0.25">
      <c r="A41" s="6"/>
      <c r="B41" s="4" t="s">
        <v>9</v>
      </c>
      <c r="C41" s="25">
        <v>188030.99999999988</v>
      </c>
      <c r="D41" s="25">
        <v>255528.00000000041</v>
      </c>
      <c r="E41" s="25">
        <v>254331.99999999953</v>
      </c>
      <c r="F41" s="40">
        <v>263784</v>
      </c>
      <c r="G41" s="89">
        <v>255764.00000000035</v>
      </c>
      <c r="H41" s="26">
        <v>257462.99999999997</v>
      </c>
      <c r="I41" s="6"/>
      <c r="J41" s="6"/>
      <c r="K41" s="6"/>
    </row>
    <row r="42" spans="1:11" x14ac:dyDescent="0.25">
      <c r="A42" s="6"/>
      <c r="B42" s="4" t="s">
        <v>10</v>
      </c>
      <c r="C42" s="25">
        <v>158487.99999999994</v>
      </c>
      <c r="D42" s="25">
        <v>167763.99999999994</v>
      </c>
      <c r="E42" s="25">
        <v>182252.99999999977</v>
      </c>
      <c r="F42" s="40">
        <v>180135</v>
      </c>
      <c r="G42" s="89">
        <v>185879.00000000015</v>
      </c>
      <c r="H42" s="26">
        <v>178148.00000000029</v>
      </c>
      <c r="I42" s="6"/>
      <c r="J42" s="6"/>
      <c r="K42" s="6"/>
    </row>
    <row r="43" spans="1:11" x14ac:dyDescent="0.25">
      <c r="A43" s="6"/>
      <c r="B43" s="4" t="s">
        <v>11</v>
      </c>
      <c r="C43" s="25">
        <v>133980.00000000003</v>
      </c>
      <c r="D43" s="25">
        <v>136722.99999999994</v>
      </c>
      <c r="E43" s="25">
        <v>141309.00000000003</v>
      </c>
      <c r="F43" s="40">
        <v>131730</v>
      </c>
      <c r="G43" s="89">
        <v>136865.00000000009</v>
      </c>
      <c r="H43" s="26">
        <v>135140.00000000012</v>
      </c>
      <c r="I43" s="6"/>
      <c r="J43" s="6"/>
      <c r="K43" s="6"/>
    </row>
    <row r="44" spans="1:11" x14ac:dyDescent="0.25">
      <c r="A44" s="6"/>
      <c r="B44" s="4" t="s">
        <v>12</v>
      </c>
      <c r="C44" s="25">
        <v>86845.000000000131</v>
      </c>
      <c r="D44" s="25">
        <v>101681.99999999997</v>
      </c>
      <c r="E44" s="25">
        <v>103379.00000000003</v>
      </c>
      <c r="F44" s="40">
        <v>110598</v>
      </c>
      <c r="G44" s="89">
        <v>113029.00000000012</v>
      </c>
      <c r="H44" s="26">
        <v>111102.99999999984</v>
      </c>
      <c r="I44" s="6"/>
      <c r="J44" s="6"/>
      <c r="K44" s="6"/>
    </row>
    <row r="45" spans="1:11" x14ac:dyDescent="0.25">
      <c r="A45" s="6"/>
      <c r="B45" s="4" t="s">
        <v>13</v>
      </c>
      <c r="C45" s="25">
        <v>49283.999999999985</v>
      </c>
      <c r="D45" s="25">
        <v>56293.000000000015</v>
      </c>
      <c r="E45" s="25">
        <v>57663</v>
      </c>
      <c r="F45" s="40">
        <v>59979</v>
      </c>
      <c r="G45" s="89">
        <v>66581.000000000015</v>
      </c>
      <c r="H45" s="26">
        <v>68869.000000000029</v>
      </c>
      <c r="I45" s="6"/>
      <c r="J45" s="6"/>
      <c r="K45" s="6"/>
    </row>
    <row r="46" spans="1:11" x14ac:dyDescent="0.25">
      <c r="A46" s="6"/>
      <c r="B46" s="4" t="s">
        <v>14</v>
      </c>
      <c r="C46" s="25">
        <v>47811</v>
      </c>
      <c r="D46" s="25">
        <v>53076.000000000007</v>
      </c>
      <c r="E46" s="25">
        <v>49481.999999999985</v>
      </c>
      <c r="F46" s="40">
        <v>49453</v>
      </c>
      <c r="G46" s="89">
        <v>54427.000000000015</v>
      </c>
      <c r="H46" s="26">
        <v>56969.000000000036</v>
      </c>
      <c r="I46" s="6"/>
      <c r="J46" s="6"/>
      <c r="K46" s="6"/>
    </row>
    <row r="47" spans="1:11" ht="15.75" thickBot="1" x14ac:dyDescent="0.3">
      <c r="A47" s="6"/>
      <c r="B47" s="5" t="s">
        <v>15</v>
      </c>
      <c r="C47" s="31">
        <v>730839.99999999825</v>
      </c>
      <c r="D47" s="31">
        <v>828513.00000000023</v>
      </c>
      <c r="E47" s="31">
        <v>845167.9999999993</v>
      </c>
      <c r="F47" s="76">
        <v>846293</v>
      </c>
      <c r="G47" s="90">
        <v>864157.0000000007</v>
      </c>
      <c r="H47" s="92">
        <v>863054.00000000035</v>
      </c>
      <c r="I47" s="95"/>
      <c r="J47" s="6"/>
      <c r="K47" s="6"/>
    </row>
    <row r="48" spans="1:11" ht="15.75" thickBot="1" x14ac:dyDescent="0.3">
      <c r="A48" s="6"/>
      <c r="B48" s="112" t="s">
        <v>70</v>
      </c>
      <c r="C48" s="113"/>
      <c r="D48" s="114"/>
      <c r="E48" s="53"/>
      <c r="F48" s="10"/>
      <c r="G48" s="10"/>
      <c r="H48" s="6"/>
      <c r="I48" s="6"/>
      <c r="J48" s="6"/>
      <c r="K48" s="6"/>
    </row>
    <row r="49" spans="1:12" ht="15.75" thickBot="1" x14ac:dyDescent="0.3">
      <c r="A49" s="6"/>
      <c r="B49" s="7"/>
      <c r="C49" s="10"/>
      <c r="D49" s="10"/>
      <c r="E49" s="10"/>
      <c r="F49" s="10"/>
      <c r="G49" s="10"/>
      <c r="H49" s="10"/>
      <c r="I49" s="6"/>
      <c r="J49" s="6"/>
      <c r="K49" s="6"/>
    </row>
    <row r="50" spans="1:12" x14ac:dyDescent="0.25">
      <c r="A50" s="6"/>
      <c r="B50" s="127" t="s">
        <v>72</v>
      </c>
      <c r="C50" s="128"/>
      <c r="D50" s="128"/>
      <c r="E50" s="128"/>
      <c r="F50" s="128"/>
      <c r="G50" s="128"/>
      <c r="H50" s="128"/>
      <c r="I50" s="128"/>
      <c r="J50" s="129"/>
    </row>
    <row r="51" spans="1:12" ht="15.75" thickBot="1" x14ac:dyDescent="0.3">
      <c r="A51" s="6"/>
      <c r="B51" s="72"/>
      <c r="C51" s="78">
        <v>2007</v>
      </c>
      <c r="D51" s="79">
        <v>2012</v>
      </c>
      <c r="E51" s="79">
        <v>2013</v>
      </c>
      <c r="F51" s="79">
        <v>2014</v>
      </c>
      <c r="G51" s="77">
        <v>2015</v>
      </c>
      <c r="H51" s="94">
        <v>2016</v>
      </c>
      <c r="I51" s="78" t="s">
        <v>73</v>
      </c>
      <c r="J51" s="73" t="s">
        <v>74</v>
      </c>
      <c r="L51" s="68"/>
    </row>
    <row r="52" spans="1:12" x14ac:dyDescent="0.25">
      <c r="A52" s="6"/>
      <c r="B52" s="11" t="s">
        <v>16</v>
      </c>
      <c r="C52" s="30">
        <v>92646.999999999927</v>
      </c>
      <c r="D52" s="30">
        <v>119197.99999999999</v>
      </c>
      <c r="E52" s="30">
        <v>129074.00000000019</v>
      </c>
      <c r="F52" s="30">
        <v>133444</v>
      </c>
      <c r="G52" s="30">
        <v>137494.00000000003</v>
      </c>
      <c r="H52" s="30">
        <v>137114.99999999968</v>
      </c>
      <c r="I52" s="75">
        <v>8040.9999999994907</v>
      </c>
      <c r="J52" s="16">
        <v>6.2297596727454628E-2</v>
      </c>
      <c r="L52" s="68"/>
    </row>
    <row r="53" spans="1:12" x14ac:dyDescent="0.25">
      <c r="A53" s="6"/>
      <c r="B53" s="4" t="s">
        <v>17</v>
      </c>
      <c r="C53" s="25">
        <v>286633.00000000035</v>
      </c>
      <c r="D53" s="25">
        <v>296830.00000000023</v>
      </c>
      <c r="E53" s="25">
        <v>288403.99999999965</v>
      </c>
      <c r="F53" s="25">
        <v>290375</v>
      </c>
      <c r="G53" s="25">
        <v>279703.99999999994</v>
      </c>
      <c r="H53" s="25">
        <v>281572</v>
      </c>
      <c r="I53" s="40">
        <v>-6831.9999999996508</v>
      </c>
      <c r="J53" s="80">
        <v>-2.368899183090269E-2</v>
      </c>
      <c r="L53" s="68"/>
    </row>
    <row r="54" spans="1:12" x14ac:dyDescent="0.25">
      <c r="A54" s="6"/>
      <c r="B54" s="4" t="s">
        <v>18</v>
      </c>
      <c r="C54" s="25">
        <v>275347.99999999983</v>
      </c>
      <c r="D54" s="25">
        <v>303227.00000000012</v>
      </c>
      <c r="E54" s="25">
        <v>316149.99999999901</v>
      </c>
      <c r="F54" s="25">
        <v>315006</v>
      </c>
      <c r="G54" s="25">
        <v>327224.99999999983</v>
      </c>
      <c r="H54" s="25">
        <v>316540.00000000006</v>
      </c>
      <c r="I54" s="40">
        <v>390.00000000104774</v>
      </c>
      <c r="J54" s="80">
        <v>1.2335916495367673E-3</v>
      </c>
      <c r="L54" s="68"/>
    </row>
    <row r="55" spans="1:12" x14ac:dyDescent="0.25">
      <c r="A55" s="6"/>
      <c r="B55" s="4" t="s">
        <v>19</v>
      </c>
      <c r="C55" s="25">
        <v>149366.99999999997</v>
      </c>
      <c r="D55" s="25">
        <v>175278.00000000032</v>
      </c>
      <c r="E55" s="25">
        <v>171422</v>
      </c>
      <c r="F55" s="25">
        <v>174554</v>
      </c>
      <c r="G55" s="25">
        <v>176698.00000000006</v>
      </c>
      <c r="H55" s="25">
        <v>177502.9999999998</v>
      </c>
      <c r="I55" s="40">
        <v>6080.9999999997963</v>
      </c>
      <c r="J55" s="80">
        <v>3.5473859831292344E-2</v>
      </c>
      <c r="L55" s="68"/>
    </row>
    <row r="56" spans="1:12" ht="15.75" thickBot="1" x14ac:dyDescent="0.3">
      <c r="A56" s="6"/>
      <c r="B56" s="5" t="s">
        <v>15</v>
      </c>
      <c r="C56" s="31">
        <v>803995.00000000012</v>
      </c>
      <c r="D56" s="31">
        <v>894533.0000000007</v>
      </c>
      <c r="E56" s="31">
        <v>905049.99999999884</v>
      </c>
      <c r="F56" s="31">
        <v>913379</v>
      </c>
      <c r="G56" s="31">
        <v>921120.99999999977</v>
      </c>
      <c r="H56" s="31">
        <v>912729.99999999953</v>
      </c>
      <c r="I56" s="76">
        <v>7680.0000000006985</v>
      </c>
      <c r="J56" s="18">
        <v>8.4857190210493438E-3</v>
      </c>
    </row>
    <row r="57" spans="1:12" ht="15.75" thickBot="1" x14ac:dyDescent="0.3">
      <c r="A57" s="6"/>
      <c r="B57" s="124" t="s">
        <v>70</v>
      </c>
      <c r="C57" s="125"/>
      <c r="D57" s="126"/>
      <c r="E57" s="53"/>
      <c r="F57" s="53"/>
      <c r="G57" s="51"/>
      <c r="H57" s="6"/>
      <c r="I57" s="6"/>
      <c r="J57" s="6"/>
      <c r="K57" s="6"/>
    </row>
    <row r="58" spans="1:12" ht="15.75" thickBot="1" x14ac:dyDescent="0.3">
      <c r="A58" s="6"/>
      <c r="B58" s="13"/>
      <c r="C58" s="13"/>
      <c r="D58" s="13"/>
      <c r="E58" s="13"/>
      <c r="F58" s="7"/>
      <c r="G58" s="7"/>
      <c r="H58" s="7"/>
      <c r="I58" s="93"/>
      <c r="J58" s="7"/>
      <c r="K58" s="7"/>
    </row>
    <row r="59" spans="1:12" x14ac:dyDescent="0.25">
      <c r="A59" s="6"/>
      <c r="B59" s="130" t="s">
        <v>75</v>
      </c>
      <c r="C59" s="131"/>
      <c r="D59" s="131"/>
      <c r="E59" s="132"/>
      <c r="F59" s="7"/>
      <c r="G59" s="8"/>
      <c r="H59" s="7"/>
      <c r="I59" s="93"/>
      <c r="J59" s="7"/>
      <c r="K59" s="7"/>
    </row>
    <row r="60" spans="1:12" ht="15.75" thickBot="1" x14ac:dyDescent="0.3">
      <c r="A60" s="6"/>
      <c r="B60" s="1"/>
      <c r="C60" s="36" t="s">
        <v>25</v>
      </c>
      <c r="D60" s="36" t="s">
        <v>26</v>
      </c>
      <c r="E60" s="37" t="s">
        <v>29</v>
      </c>
      <c r="F60" s="7"/>
      <c r="G60" s="81"/>
      <c r="H60" s="7"/>
      <c r="I60" s="93"/>
      <c r="J60" s="7"/>
      <c r="K60" s="7"/>
    </row>
    <row r="61" spans="1:12" x14ac:dyDescent="0.25">
      <c r="A61" s="6"/>
      <c r="B61" s="2">
        <v>2007</v>
      </c>
      <c r="C61" s="32">
        <v>297588</v>
      </c>
      <c r="D61" s="32">
        <v>454861</v>
      </c>
      <c r="E61" s="33">
        <v>157273</v>
      </c>
      <c r="F61" s="7"/>
      <c r="G61" s="8"/>
      <c r="H61" s="7"/>
      <c r="I61" s="93"/>
      <c r="J61" s="7"/>
      <c r="K61" s="7"/>
    </row>
    <row r="62" spans="1:12" x14ac:dyDescent="0.25">
      <c r="A62" s="6"/>
      <c r="B62" s="65">
        <v>2012</v>
      </c>
      <c r="C62" s="66">
        <v>346898</v>
      </c>
      <c r="D62" s="66">
        <v>523111</v>
      </c>
      <c r="E62" s="67">
        <v>176213</v>
      </c>
      <c r="F62" s="7"/>
      <c r="G62" s="7"/>
      <c r="H62" s="7"/>
      <c r="I62" s="81"/>
      <c r="J62" s="7"/>
      <c r="K62" s="7"/>
    </row>
    <row r="63" spans="1:12" x14ac:dyDescent="0.25">
      <c r="A63" s="6"/>
      <c r="B63" s="65">
        <v>2013</v>
      </c>
      <c r="C63" s="66">
        <v>352489</v>
      </c>
      <c r="D63" s="66">
        <v>520787</v>
      </c>
      <c r="E63" s="67">
        <v>168298</v>
      </c>
      <c r="F63" s="7"/>
      <c r="G63" s="7"/>
      <c r="H63" s="7"/>
      <c r="I63" s="7"/>
      <c r="J63" s="7"/>
      <c r="K63" s="7"/>
    </row>
    <row r="64" spans="1:12" x14ac:dyDescent="0.25">
      <c r="A64" s="6"/>
      <c r="B64" s="65">
        <v>2014</v>
      </c>
      <c r="C64" s="66">
        <v>334767</v>
      </c>
      <c r="D64" s="66">
        <v>511085</v>
      </c>
      <c r="E64" s="67">
        <v>176318</v>
      </c>
      <c r="F64" s="7"/>
      <c r="G64" s="7"/>
      <c r="H64" s="7"/>
      <c r="I64" s="7"/>
      <c r="J64" s="7"/>
      <c r="K64" s="7"/>
    </row>
    <row r="65" spans="1:20" x14ac:dyDescent="0.25">
      <c r="A65" s="6"/>
      <c r="B65" s="65">
        <v>2015</v>
      </c>
      <c r="C65" s="66">
        <v>325819</v>
      </c>
      <c r="D65" s="66">
        <v>513667</v>
      </c>
      <c r="E65" s="67">
        <v>187848</v>
      </c>
      <c r="F65" s="7"/>
      <c r="G65" s="7"/>
      <c r="H65" s="7"/>
      <c r="I65" s="7"/>
      <c r="J65" s="7"/>
      <c r="K65" s="7"/>
    </row>
    <row r="66" spans="1:20" ht="15.75" thickBot="1" x14ac:dyDescent="0.3">
      <c r="A66" s="6"/>
      <c r="B66" s="1">
        <v>2016</v>
      </c>
      <c r="C66" s="34">
        <v>316029</v>
      </c>
      <c r="D66" s="34">
        <v>497823</v>
      </c>
      <c r="E66" s="35">
        <v>181794</v>
      </c>
      <c r="F66" s="7"/>
      <c r="G66" s="7"/>
      <c r="H66" s="7"/>
      <c r="I66" s="7"/>
      <c r="J66" s="7"/>
      <c r="K66" s="7"/>
    </row>
    <row r="67" spans="1:20" ht="15.75" thickBot="1" x14ac:dyDescent="0.3">
      <c r="A67" s="6"/>
      <c r="B67" s="124" t="s">
        <v>70</v>
      </c>
      <c r="C67" s="125"/>
      <c r="D67" s="126"/>
      <c r="E67" s="55"/>
      <c r="F67" s="7"/>
      <c r="G67" s="7"/>
      <c r="H67" s="7"/>
      <c r="I67" s="7"/>
      <c r="J67" s="7"/>
      <c r="K67" s="7"/>
    </row>
    <row r="68" spans="1:20" ht="15.75" thickBot="1" x14ac:dyDescent="0.3">
      <c r="A68" s="6"/>
      <c r="B68" s="7"/>
      <c r="C68" s="7"/>
      <c r="D68" s="7"/>
      <c r="E68" s="7"/>
      <c r="F68" s="7"/>
      <c r="G68" s="7"/>
      <c r="H68" s="7"/>
      <c r="I68" s="7"/>
      <c r="J68" s="7"/>
      <c r="K68" s="6"/>
    </row>
    <row r="69" spans="1:20" x14ac:dyDescent="0.25">
      <c r="A69" s="6"/>
      <c r="B69" s="127" t="s">
        <v>76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9"/>
    </row>
    <row r="70" spans="1:20" ht="15.75" thickBot="1" x14ac:dyDescent="0.3">
      <c r="A70" s="6"/>
      <c r="B70" s="12"/>
      <c r="C70" s="133">
        <v>2007</v>
      </c>
      <c r="D70" s="134"/>
      <c r="E70" s="135"/>
      <c r="F70" s="133">
        <v>2012</v>
      </c>
      <c r="G70" s="134"/>
      <c r="H70" s="135"/>
      <c r="I70" s="133">
        <v>2013</v>
      </c>
      <c r="J70" s="134"/>
      <c r="K70" s="135"/>
      <c r="L70" s="139">
        <v>2014</v>
      </c>
      <c r="M70" s="137"/>
      <c r="N70" s="138"/>
      <c r="O70" s="136">
        <v>2015</v>
      </c>
      <c r="P70" s="137"/>
      <c r="Q70" s="138"/>
      <c r="R70" s="136">
        <v>2016</v>
      </c>
      <c r="S70" s="137"/>
      <c r="T70" s="138"/>
    </row>
    <row r="71" spans="1:20" x14ac:dyDescent="0.25">
      <c r="A71" s="6"/>
      <c r="B71" s="61"/>
      <c r="C71" s="58" t="s">
        <v>22</v>
      </c>
      <c r="D71" s="97" t="s">
        <v>23</v>
      </c>
      <c r="E71" s="46" t="s">
        <v>24</v>
      </c>
      <c r="F71" s="96" t="s">
        <v>22</v>
      </c>
      <c r="G71" s="97" t="s">
        <v>23</v>
      </c>
      <c r="H71" s="46" t="s">
        <v>24</v>
      </c>
      <c r="I71" s="96" t="s">
        <v>22</v>
      </c>
      <c r="J71" s="97" t="s">
        <v>23</v>
      </c>
      <c r="K71" s="46" t="s">
        <v>24</v>
      </c>
      <c r="L71" s="96" t="s">
        <v>22</v>
      </c>
      <c r="M71" s="97" t="s">
        <v>23</v>
      </c>
      <c r="N71" s="98" t="s">
        <v>24</v>
      </c>
      <c r="O71" s="96" t="s">
        <v>22</v>
      </c>
      <c r="P71" s="97" t="s">
        <v>23</v>
      </c>
      <c r="Q71" s="98" t="s">
        <v>24</v>
      </c>
      <c r="R71" s="96" t="s">
        <v>22</v>
      </c>
      <c r="S71" s="97" t="s">
        <v>23</v>
      </c>
      <c r="T71" s="98" t="s">
        <v>24</v>
      </c>
    </row>
    <row r="72" spans="1:20" x14ac:dyDescent="0.25">
      <c r="B72" s="62" t="s">
        <v>3</v>
      </c>
      <c r="C72" s="40">
        <v>25153.999999999993</v>
      </c>
      <c r="D72" s="25">
        <v>30322.000000000011</v>
      </c>
      <c r="E72" s="47">
        <v>167328.99999999997</v>
      </c>
      <c r="F72" s="39">
        <v>27340.999999999982</v>
      </c>
      <c r="G72" s="25">
        <v>28860.000000000004</v>
      </c>
      <c r="H72" s="47">
        <v>198367.99999999924</v>
      </c>
      <c r="I72" s="39">
        <v>25562.000000000007</v>
      </c>
      <c r="J72" s="25">
        <v>27485.000000000015</v>
      </c>
      <c r="K72" s="47">
        <v>196741.00000000009</v>
      </c>
      <c r="L72" s="39">
        <v>30983.999999999993</v>
      </c>
      <c r="M72" s="25">
        <v>26887.000000000007</v>
      </c>
      <c r="N72" s="26">
        <v>182957</v>
      </c>
      <c r="O72" s="39">
        <v>23440.999999999993</v>
      </c>
      <c r="P72" s="25">
        <v>26285</v>
      </c>
      <c r="Q72" s="26">
        <v>188470.00000000003</v>
      </c>
      <c r="R72" s="39">
        <v>30162.000000000029</v>
      </c>
      <c r="S72" s="25">
        <v>31717.999999999989</v>
      </c>
      <c r="T72" s="26">
        <v>178993.99999999994</v>
      </c>
    </row>
    <row r="73" spans="1:20" x14ac:dyDescent="0.25">
      <c r="B73" s="62" t="s">
        <v>4</v>
      </c>
      <c r="C73" s="40">
        <v>23161.999999999982</v>
      </c>
      <c r="D73" s="25">
        <v>68485.999999999985</v>
      </c>
      <c r="E73" s="47">
        <v>36983.999999999985</v>
      </c>
      <c r="F73" s="39">
        <v>20233.000000000004</v>
      </c>
      <c r="G73" s="25">
        <v>62143.000000000029</v>
      </c>
      <c r="H73" s="47">
        <v>48288.000000000007</v>
      </c>
      <c r="I73" s="39">
        <v>21663.999999999996</v>
      </c>
      <c r="J73" s="25">
        <v>69375.999999999913</v>
      </c>
      <c r="K73" s="47">
        <v>44624</v>
      </c>
      <c r="L73" s="39">
        <v>20720.999999999996</v>
      </c>
      <c r="M73" s="25">
        <v>63802.000000000073</v>
      </c>
      <c r="N73" s="26">
        <v>54031.000000000007</v>
      </c>
      <c r="O73" s="39">
        <v>24264.999999999993</v>
      </c>
      <c r="P73" s="25">
        <v>80945.999999999956</v>
      </c>
      <c r="Q73" s="26">
        <v>53459.000000000007</v>
      </c>
      <c r="R73" s="39">
        <v>23597.999999999996</v>
      </c>
      <c r="S73" s="25">
        <v>71082.000000000015</v>
      </c>
      <c r="T73" s="26">
        <v>50185</v>
      </c>
    </row>
    <row r="74" spans="1:20" x14ac:dyDescent="0.25">
      <c r="B74" s="62" t="s">
        <v>5</v>
      </c>
      <c r="C74" s="40">
        <v>83328.000000000058</v>
      </c>
      <c r="D74" s="25">
        <v>52525.000000000044</v>
      </c>
      <c r="E74" s="47">
        <v>8355.9999999999964</v>
      </c>
      <c r="F74" s="39">
        <v>82238.000000000015</v>
      </c>
      <c r="G74" s="25">
        <v>64900.000000000022</v>
      </c>
      <c r="H74" s="47">
        <v>11920</v>
      </c>
      <c r="I74" s="39">
        <v>80168.000000000102</v>
      </c>
      <c r="J74" s="25">
        <v>57827.000000000044</v>
      </c>
      <c r="K74" s="47">
        <v>10040.000000000004</v>
      </c>
      <c r="L74" s="39">
        <v>72143.000000000029</v>
      </c>
      <c r="M74" s="25">
        <v>65145.999999999964</v>
      </c>
      <c r="N74" s="26">
        <v>12804.999999999998</v>
      </c>
      <c r="O74" s="39">
        <v>81653</v>
      </c>
      <c r="P74" s="25">
        <v>61081.000000000029</v>
      </c>
      <c r="Q74" s="26">
        <v>14740</v>
      </c>
      <c r="R74" s="39">
        <v>86399.99999999984</v>
      </c>
      <c r="S74" s="25">
        <v>58885.000000000029</v>
      </c>
      <c r="T74" s="26">
        <v>13353</v>
      </c>
    </row>
    <row r="75" spans="1:20" x14ac:dyDescent="0.25">
      <c r="B75" s="62" t="s">
        <v>6</v>
      </c>
      <c r="C75" s="40">
        <v>109039.99999999983</v>
      </c>
      <c r="D75" s="25">
        <v>13060</v>
      </c>
      <c r="E75" s="47">
        <v>1273.9999999999998</v>
      </c>
      <c r="F75" s="39">
        <v>101739.99999999997</v>
      </c>
      <c r="G75" s="25">
        <v>17756.999999999993</v>
      </c>
      <c r="H75" s="47">
        <v>1777</v>
      </c>
      <c r="I75" s="39">
        <v>112604.00000000009</v>
      </c>
      <c r="J75" s="25">
        <v>22825.999999999978</v>
      </c>
      <c r="K75" s="47">
        <v>1839</v>
      </c>
      <c r="L75" s="39">
        <v>110101.00000000007</v>
      </c>
      <c r="M75" s="25">
        <v>27389.999999999985</v>
      </c>
      <c r="N75" s="26">
        <v>2853</v>
      </c>
      <c r="O75" s="39">
        <v>102523.00000000003</v>
      </c>
      <c r="P75" s="25">
        <v>23888.000000000004</v>
      </c>
      <c r="Q75" s="26">
        <v>1539</v>
      </c>
      <c r="R75" s="39">
        <v>107573.00000000016</v>
      </c>
      <c r="S75" s="25">
        <v>21085.999999999996</v>
      </c>
      <c r="T75" s="26">
        <v>2788</v>
      </c>
    </row>
    <row r="76" spans="1:20" x14ac:dyDescent="0.25">
      <c r="B76" s="62" t="s">
        <v>20</v>
      </c>
      <c r="C76" s="40">
        <v>77639.999999999985</v>
      </c>
      <c r="D76" s="25">
        <v>2787.9999999999995</v>
      </c>
      <c r="E76" s="47">
        <v>0</v>
      </c>
      <c r="F76" s="39">
        <v>104560.00000000003</v>
      </c>
      <c r="G76" s="25">
        <v>7891.0000000000009</v>
      </c>
      <c r="H76" s="47">
        <v>67</v>
      </c>
      <c r="I76" s="39">
        <v>105361.00000000016</v>
      </c>
      <c r="J76" s="25">
        <v>6270.0000000000009</v>
      </c>
      <c r="K76" s="47">
        <v>117</v>
      </c>
      <c r="L76" s="39">
        <v>118021.00000000006</v>
      </c>
      <c r="M76" s="25">
        <v>6142.0000000000009</v>
      </c>
      <c r="N76" s="26">
        <v>316</v>
      </c>
      <c r="O76" s="39">
        <v>106968.00000000012</v>
      </c>
      <c r="P76" s="25">
        <v>7544</v>
      </c>
      <c r="Q76" s="26">
        <v>0</v>
      </c>
      <c r="R76" s="39">
        <v>117873.00000000004</v>
      </c>
      <c r="S76" s="25">
        <v>6531.0000000000009</v>
      </c>
      <c r="T76" s="26">
        <v>72</v>
      </c>
    </row>
    <row r="77" spans="1:20" x14ac:dyDescent="0.25">
      <c r="B77" s="63" t="s">
        <v>21</v>
      </c>
      <c r="C77" s="59">
        <v>31169.999999999996</v>
      </c>
      <c r="D77" s="42">
        <v>222</v>
      </c>
      <c r="E77" s="48">
        <v>0</v>
      </c>
      <c r="F77" s="39">
        <v>50429.999999999971</v>
      </c>
      <c r="G77" s="25">
        <v>0</v>
      </c>
      <c r="H77" s="47">
        <v>0</v>
      </c>
      <c r="I77" s="39">
        <v>62404.000000000007</v>
      </c>
      <c r="J77" s="25">
        <v>260</v>
      </c>
      <c r="K77" s="47">
        <v>0</v>
      </c>
      <c r="L77" s="39">
        <v>51577.999999999985</v>
      </c>
      <c r="M77" s="25">
        <v>416</v>
      </c>
      <c r="N77" s="26">
        <v>0</v>
      </c>
      <c r="O77" s="39">
        <v>67163.999999999985</v>
      </c>
      <c r="P77" s="25">
        <v>191</v>
      </c>
      <c r="Q77" s="26">
        <v>0</v>
      </c>
      <c r="R77" s="39">
        <v>62643</v>
      </c>
      <c r="S77" s="25">
        <v>111</v>
      </c>
      <c r="T77" s="26">
        <v>0</v>
      </c>
    </row>
    <row r="78" spans="1:20" ht="15.75" thickBot="1" x14ac:dyDescent="0.3">
      <c r="B78" s="64" t="s">
        <v>15</v>
      </c>
      <c r="C78" s="60">
        <v>349493.99999999983</v>
      </c>
      <c r="D78" s="44">
        <v>167403.00000000006</v>
      </c>
      <c r="E78" s="49">
        <v>213942.99999999994</v>
      </c>
      <c r="F78" s="43">
        <v>386542</v>
      </c>
      <c r="G78" s="44">
        <v>181551.00000000006</v>
      </c>
      <c r="H78" s="49">
        <v>260419.99999999924</v>
      </c>
      <c r="I78" s="43">
        <v>407763.00000000035</v>
      </c>
      <c r="J78" s="44">
        <v>184043.99999999994</v>
      </c>
      <c r="K78" s="49">
        <v>253361.00000000009</v>
      </c>
      <c r="L78" s="43">
        <v>403548.00000000012</v>
      </c>
      <c r="M78" s="44">
        <v>189783.00000000006</v>
      </c>
      <c r="N78" s="45">
        <v>252962</v>
      </c>
      <c r="O78" s="43">
        <v>406014.00000000012</v>
      </c>
      <c r="P78" s="44">
        <v>199935</v>
      </c>
      <c r="Q78" s="45">
        <v>258208.00000000003</v>
      </c>
      <c r="R78" s="43">
        <v>428249.00000000012</v>
      </c>
      <c r="S78" s="44">
        <v>189413.00000000003</v>
      </c>
      <c r="T78" s="45">
        <v>245391.99999999994</v>
      </c>
    </row>
    <row r="79" spans="1:20" ht="15.75" thickBot="1" x14ac:dyDescent="0.3">
      <c r="B79" s="124" t="s">
        <v>70</v>
      </c>
      <c r="C79" s="113"/>
      <c r="D79" s="114"/>
      <c r="E79" s="54"/>
      <c r="F79" s="54"/>
      <c r="G79" s="54"/>
      <c r="H79" s="54"/>
      <c r="I79" s="54"/>
      <c r="J79" s="54"/>
      <c r="K79" s="54"/>
      <c r="L79" s="6"/>
    </row>
    <row r="80" spans="1:20" ht="15.75" thickBot="1" x14ac:dyDescent="0.3">
      <c r="B80" s="106"/>
      <c r="C80" s="106"/>
      <c r="D80" s="106"/>
      <c r="E80" s="54"/>
      <c r="F80" s="54"/>
      <c r="G80" s="54"/>
      <c r="H80" s="54"/>
      <c r="I80" s="54"/>
      <c r="J80" s="54"/>
      <c r="K80" s="54"/>
      <c r="L80" s="6"/>
    </row>
    <row r="81" spans="2:12" ht="15.75" thickBot="1" x14ac:dyDescent="0.3">
      <c r="B81" s="116" t="s">
        <v>81</v>
      </c>
      <c r="C81" s="117"/>
      <c r="D81" s="117"/>
      <c r="E81" s="118"/>
      <c r="F81" s="54"/>
      <c r="G81" s="54"/>
      <c r="H81" s="54"/>
      <c r="I81" s="54"/>
      <c r="J81" s="54"/>
      <c r="K81" s="54"/>
      <c r="L81" s="6"/>
    </row>
    <row r="82" spans="2:12" x14ac:dyDescent="0.25">
      <c r="B82" s="99" t="s">
        <v>77</v>
      </c>
      <c r="C82" s="102" t="s">
        <v>25</v>
      </c>
      <c r="D82" s="102" t="s">
        <v>26</v>
      </c>
      <c r="E82" s="103" t="s">
        <v>29</v>
      </c>
      <c r="F82" s="54"/>
      <c r="G82" s="54"/>
      <c r="H82" s="54"/>
      <c r="I82" s="54"/>
      <c r="J82" s="54"/>
      <c r="K82" s="54"/>
      <c r="L82" s="6"/>
    </row>
    <row r="83" spans="2:12" x14ac:dyDescent="0.25">
      <c r="B83" s="100">
        <v>2012</v>
      </c>
      <c r="C83" s="108">
        <v>255372</v>
      </c>
      <c r="D83" s="108">
        <v>366011</v>
      </c>
      <c r="E83" s="109">
        <v>110639</v>
      </c>
      <c r="F83" s="54"/>
      <c r="G83" s="54"/>
      <c r="H83" s="54"/>
      <c r="I83" s="54"/>
      <c r="J83" s="54"/>
      <c r="K83" s="54"/>
      <c r="L83" s="6"/>
    </row>
    <row r="84" spans="2:12" x14ac:dyDescent="0.25">
      <c r="B84" s="100">
        <v>2013</v>
      </c>
      <c r="C84" s="108">
        <v>259239</v>
      </c>
      <c r="D84" s="108">
        <v>367354</v>
      </c>
      <c r="E84" s="109">
        <v>108115</v>
      </c>
      <c r="F84" s="54"/>
      <c r="G84" s="54"/>
      <c r="H84" s="54"/>
      <c r="I84" s="54"/>
      <c r="J84" s="54"/>
      <c r="K84" s="54"/>
      <c r="L84" s="6"/>
    </row>
    <row r="85" spans="2:12" x14ac:dyDescent="0.25">
      <c r="B85" s="100">
        <v>2014</v>
      </c>
      <c r="C85" s="108">
        <v>243241</v>
      </c>
      <c r="D85" s="108">
        <v>356372</v>
      </c>
      <c r="E85" s="109">
        <v>113131</v>
      </c>
      <c r="F85" s="54"/>
      <c r="G85" s="54"/>
      <c r="H85" s="54"/>
      <c r="I85" s="54"/>
      <c r="J85" s="54"/>
      <c r="K85" s="54"/>
      <c r="L85" s="6"/>
    </row>
    <row r="86" spans="2:12" x14ac:dyDescent="0.25">
      <c r="B86" s="100">
        <v>2015</v>
      </c>
      <c r="C86" s="108">
        <v>237094</v>
      </c>
      <c r="D86" s="108">
        <v>354738</v>
      </c>
      <c r="E86" s="109">
        <v>117644</v>
      </c>
      <c r="F86" s="54"/>
      <c r="G86" s="54"/>
      <c r="H86" s="54"/>
      <c r="I86" s="54"/>
      <c r="J86" s="54"/>
      <c r="K86" s="54"/>
      <c r="L86" s="6"/>
    </row>
    <row r="87" spans="2:12" ht="15.75" thickBot="1" x14ac:dyDescent="0.3">
      <c r="B87" s="101">
        <v>2016</v>
      </c>
      <c r="C87" s="108">
        <v>228870</v>
      </c>
      <c r="D87" s="108">
        <v>348272</v>
      </c>
      <c r="E87" s="109">
        <v>119402</v>
      </c>
      <c r="F87" s="54"/>
      <c r="G87" s="54"/>
      <c r="H87" s="54"/>
      <c r="I87" s="54"/>
      <c r="J87" s="54"/>
      <c r="K87" s="54"/>
      <c r="L87" s="6"/>
    </row>
    <row r="88" spans="2:12" ht="15.75" thickBot="1" x14ac:dyDescent="0.3">
      <c r="B88" s="112" t="s">
        <v>78</v>
      </c>
      <c r="C88" s="113"/>
      <c r="D88" s="113"/>
      <c r="E88" s="114"/>
      <c r="F88" s="54"/>
      <c r="G88" s="54"/>
      <c r="H88" s="54"/>
      <c r="I88" s="54"/>
      <c r="J88" s="54"/>
      <c r="K88" s="54"/>
      <c r="L88" s="6"/>
    </row>
    <row r="89" spans="2:12" ht="15.75" thickBot="1" x14ac:dyDescent="0.3">
      <c r="F89" s="54"/>
      <c r="G89" s="54"/>
      <c r="H89" s="54"/>
      <c r="I89" s="54"/>
      <c r="J89" s="54"/>
      <c r="K89" s="54"/>
      <c r="L89" s="6"/>
    </row>
    <row r="90" spans="2:12" ht="15.75" thickBot="1" x14ac:dyDescent="0.3">
      <c r="B90" s="116" t="s">
        <v>82</v>
      </c>
      <c r="C90" s="117"/>
      <c r="D90" s="117"/>
      <c r="E90" s="118"/>
      <c r="F90" s="54"/>
      <c r="G90" s="54"/>
      <c r="H90" s="54"/>
      <c r="I90" s="54"/>
      <c r="J90" s="54"/>
      <c r="K90" s="54"/>
      <c r="L90" s="6"/>
    </row>
    <row r="91" spans="2:12" x14ac:dyDescent="0.25">
      <c r="B91" s="99" t="s">
        <v>77</v>
      </c>
      <c r="C91" s="102" t="s">
        <v>25</v>
      </c>
      <c r="D91" s="102" t="s">
        <v>26</v>
      </c>
      <c r="E91" s="103" t="s">
        <v>29</v>
      </c>
      <c r="F91" s="54"/>
      <c r="G91" s="54"/>
      <c r="H91" s="54"/>
      <c r="I91" s="54"/>
      <c r="J91" s="54"/>
      <c r="K91" s="54"/>
      <c r="L91" s="6"/>
    </row>
    <row r="92" spans="2:12" x14ac:dyDescent="0.25">
      <c r="B92" s="100">
        <v>2012</v>
      </c>
      <c r="C92" s="107">
        <v>91526</v>
      </c>
      <c r="D92" s="107">
        <v>157100</v>
      </c>
      <c r="E92" s="110">
        <f>D92-C92</f>
        <v>65574</v>
      </c>
      <c r="F92" s="54"/>
      <c r="G92" s="54"/>
      <c r="H92" s="54"/>
      <c r="I92" s="54"/>
      <c r="J92" s="54"/>
      <c r="K92" s="54"/>
      <c r="L92" s="6"/>
    </row>
    <row r="93" spans="2:12" x14ac:dyDescent="0.25">
      <c r="B93" s="100">
        <v>2013</v>
      </c>
      <c r="C93" s="107">
        <v>93250</v>
      </c>
      <c r="D93" s="107">
        <v>153433</v>
      </c>
      <c r="E93" s="110">
        <f>D93-C93</f>
        <v>60183</v>
      </c>
      <c r="F93" s="54"/>
      <c r="G93" s="54"/>
      <c r="H93" s="54"/>
      <c r="I93" s="54"/>
      <c r="J93" s="54"/>
      <c r="K93" s="54"/>
      <c r="L93" s="6"/>
    </row>
    <row r="94" spans="2:12" x14ac:dyDescent="0.25">
      <c r="B94" s="100">
        <v>2014</v>
      </c>
      <c r="C94" s="107">
        <v>91526</v>
      </c>
      <c r="D94" s="107">
        <v>154713</v>
      </c>
      <c r="E94" s="110">
        <f>D94-C94</f>
        <v>63187</v>
      </c>
      <c r="F94" s="54"/>
      <c r="G94" s="54"/>
      <c r="H94" s="54"/>
      <c r="I94" s="54"/>
      <c r="J94" s="54"/>
      <c r="K94" s="54"/>
      <c r="L94" s="6"/>
    </row>
    <row r="95" spans="2:12" x14ac:dyDescent="0.25">
      <c r="B95" s="100">
        <v>2015</v>
      </c>
      <c r="C95" s="107">
        <v>88725</v>
      </c>
      <c r="D95" s="107">
        <v>158929</v>
      </c>
      <c r="E95" s="110">
        <f>D95-C95</f>
        <v>70204</v>
      </c>
      <c r="F95" s="54"/>
      <c r="G95" s="54"/>
      <c r="H95" s="54"/>
      <c r="I95" s="54"/>
      <c r="J95" s="54"/>
      <c r="K95" s="54"/>
      <c r="L95" s="6"/>
    </row>
    <row r="96" spans="2:12" ht="15.75" thickBot="1" x14ac:dyDescent="0.3">
      <c r="B96" s="101">
        <v>2016</v>
      </c>
      <c r="C96" s="107">
        <v>87159</v>
      </c>
      <c r="D96" s="107">
        <v>149551</v>
      </c>
      <c r="E96" s="110">
        <f>D96-C96</f>
        <v>62392</v>
      </c>
      <c r="F96" s="54"/>
      <c r="G96" s="54"/>
      <c r="H96" s="54"/>
      <c r="I96" s="54"/>
      <c r="J96" s="54"/>
      <c r="K96" s="54"/>
      <c r="L96" s="6"/>
    </row>
    <row r="97" spans="2:12" ht="15.75" thickBot="1" x14ac:dyDescent="0.3">
      <c r="B97" s="112" t="s">
        <v>78</v>
      </c>
      <c r="C97" s="113"/>
      <c r="D97" s="113"/>
      <c r="E97" s="114"/>
      <c r="F97" s="54"/>
      <c r="G97" s="54"/>
      <c r="H97" s="54"/>
      <c r="I97" s="54"/>
      <c r="J97" s="54"/>
      <c r="K97" s="54"/>
      <c r="L97" s="6"/>
    </row>
    <row r="98" spans="2:12" ht="15" customHeight="1" x14ac:dyDescent="0.25">
      <c r="B98" s="115" t="s">
        <v>83</v>
      </c>
      <c r="C98" s="115"/>
      <c r="D98" s="115"/>
      <c r="E98" s="115"/>
      <c r="F98" s="54"/>
      <c r="G98" s="54"/>
      <c r="H98" s="54"/>
      <c r="I98" s="54"/>
      <c r="J98" s="54"/>
      <c r="K98" s="54"/>
      <c r="L98" s="6"/>
    </row>
    <row r="99" spans="2:12" x14ac:dyDescent="0.25">
      <c r="B99" s="111"/>
      <c r="C99" s="111"/>
      <c r="D99" s="111"/>
      <c r="E99" s="106"/>
      <c r="F99" s="54"/>
      <c r="G99" s="54"/>
      <c r="H99" s="54"/>
      <c r="I99" s="54"/>
      <c r="J99" s="54"/>
      <c r="K99" s="54"/>
      <c r="L99" s="6"/>
    </row>
    <row r="100" spans="2:12" ht="15.75" thickBot="1" x14ac:dyDescent="0.3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x14ac:dyDescent="0.25">
      <c r="B101" s="127" t="s">
        <v>79</v>
      </c>
      <c r="C101" s="128"/>
      <c r="D101" s="128"/>
      <c r="E101" s="128"/>
      <c r="F101" s="128"/>
      <c r="G101" s="129"/>
      <c r="H101" s="6"/>
      <c r="I101" s="6"/>
      <c r="J101" s="6"/>
      <c r="K101" s="6"/>
      <c r="L101" s="6"/>
    </row>
    <row r="102" spans="2:12" ht="15.75" thickBot="1" x14ac:dyDescent="0.3">
      <c r="B102" s="5" t="s">
        <v>63</v>
      </c>
      <c r="C102" s="14" t="s">
        <v>64</v>
      </c>
      <c r="D102" s="14" t="s">
        <v>25</v>
      </c>
      <c r="E102" s="14" t="s">
        <v>26</v>
      </c>
      <c r="F102" s="14" t="s">
        <v>27</v>
      </c>
      <c r="G102" s="15" t="s">
        <v>28</v>
      </c>
      <c r="H102" s="6"/>
      <c r="I102" s="6"/>
      <c r="J102" s="6"/>
      <c r="K102" s="6"/>
      <c r="L102" s="6"/>
    </row>
    <row r="103" spans="2:12" x14ac:dyDescent="0.25">
      <c r="B103" s="3" t="s">
        <v>30</v>
      </c>
      <c r="C103" s="38">
        <v>3401</v>
      </c>
      <c r="D103" s="23">
        <v>1929.3333333333333</v>
      </c>
      <c r="E103" s="23">
        <v>4934.333333333333</v>
      </c>
      <c r="F103" s="23">
        <v>3005</v>
      </c>
      <c r="G103" s="50">
        <v>0.60899817604539619</v>
      </c>
      <c r="H103" s="6"/>
      <c r="I103" s="6"/>
      <c r="J103" s="6"/>
      <c r="K103" s="6"/>
      <c r="L103" s="6"/>
    </row>
    <row r="104" spans="2:12" x14ac:dyDescent="0.25">
      <c r="B104" s="4" t="s">
        <v>31</v>
      </c>
      <c r="C104" s="41">
        <v>3407</v>
      </c>
      <c r="D104" s="25">
        <v>6694</v>
      </c>
      <c r="E104" s="25">
        <v>12448.666666666666</v>
      </c>
      <c r="F104" s="25">
        <v>5754.666666666667</v>
      </c>
      <c r="G104" s="17">
        <v>0.46227172923472398</v>
      </c>
      <c r="H104" s="6"/>
      <c r="I104" s="6"/>
      <c r="J104" s="6"/>
      <c r="K104" s="6"/>
      <c r="L104" s="6"/>
    </row>
    <row r="105" spans="2:12" x14ac:dyDescent="0.25">
      <c r="B105" s="4" t="s">
        <v>32</v>
      </c>
      <c r="C105" s="41">
        <v>3408</v>
      </c>
      <c r="D105" s="25">
        <v>13509</v>
      </c>
      <c r="E105" s="25">
        <v>18041.333333333332</v>
      </c>
      <c r="F105" s="25">
        <v>4532.333333333333</v>
      </c>
      <c r="G105" s="17">
        <v>0.2512194220678442</v>
      </c>
      <c r="H105" s="6"/>
      <c r="I105" s="6"/>
      <c r="J105" s="6"/>
      <c r="K105" s="6"/>
      <c r="L105" s="6"/>
    </row>
    <row r="106" spans="2:12" x14ac:dyDescent="0.25">
      <c r="B106" s="4" t="s">
        <v>33</v>
      </c>
      <c r="C106" s="41">
        <v>3409</v>
      </c>
      <c r="D106" s="25">
        <v>5524.666666666667</v>
      </c>
      <c r="E106" s="25">
        <v>8541</v>
      </c>
      <c r="F106" s="25">
        <v>3016.3333333333335</v>
      </c>
      <c r="G106" s="17">
        <v>0.35315927096749017</v>
      </c>
      <c r="H106" s="6"/>
      <c r="I106" s="6"/>
      <c r="J106" s="6"/>
      <c r="K106" s="6"/>
      <c r="L106" s="6"/>
    </row>
    <row r="107" spans="2:12" x14ac:dyDescent="0.25">
      <c r="B107" s="4" t="s">
        <v>34</v>
      </c>
      <c r="C107" s="41">
        <v>3410</v>
      </c>
      <c r="D107" s="25">
        <v>3142</v>
      </c>
      <c r="E107" s="25">
        <v>4885.666666666667</v>
      </c>
      <c r="F107" s="25">
        <v>1743.6666666666667</v>
      </c>
      <c r="G107" s="17">
        <v>0.35689431670873983</v>
      </c>
      <c r="H107" s="6"/>
      <c r="I107" s="6"/>
      <c r="J107" s="6"/>
      <c r="K107" s="6"/>
      <c r="L107" s="6"/>
    </row>
    <row r="108" spans="2:12" x14ac:dyDescent="0.25">
      <c r="B108" s="4" t="s">
        <v>35</v>
      </c>
      <c r="C108" s="41">
        <v>3411</v>
      </c>
      <c r="D108" s="25">
        <v>8675.3333333333339</v>
      </c>
      <c r="E108" s="25">
        <v>13190.666666666666</v>
      </c>
      <c r="F108" s="25">
        <v>4515.333333333333</v>
      </c>
      <c r="G108" s="17">
        <v>0.34231274638633374</v>
      </c>
      <c r="H108" s="6"/>
      <c r="I108" s="6"/>
      <c r="J108" s="6"/>
      <c r="K108" s="6"/>
      <c r="L108" s="6"/>
    </row>
    <row r="109" spans="2:12" x14ac:dyDescent="0.25">
      <c r="B109" s="4" t="s">
        <v>36</v>
      </c>
      <c r="C109" s="41">
        <v>3412</v>
      </c>
      <c r="D109" s="25">
        <v>4008.6666666666665</v>
      </c>
      <c r="E109" s="25">
        <v>6743.666666666667</v>
      </c>
      <c r="F109" s="25">
        <v>2735</v>
      </c>
      <c r="G109" s="17">
        <v>0.40556571598042607</v>
      </c>
      <c r="H109" s="6"/>
      <c r="I109" s="6"/>
      <c r="J109" s="6"/>
      <c r="K109" s="6"/>
      <c r="L109" s="6"/>
    </row>
    <row r="110" spans="2:12" x14ac:dyDescent="0.25">
      <c r="B110" s="4" t="s">
        <v>37</v>
      </c>
      <c r="C110" s="41">
        <v>3413</v>
      </c>
      <c r="D110" s="25">
        <v>11178.333333333334</v>
      </c>
      <c r="E110" s="25">
        <v>18803</v>
      </c>
      <c r="F110" s="25">
        <v>7624.666666666667</v>
      </c>
      <c r="G110" s="17">
        <v>0.40550266801396939</v>
      </c>
      <c r="H110" s="6"/>
      <c r="I110" s="6"/>
      <c r="J110" s="6"/>
      <c r="K110" s="6"/>
      <c r="L110" s="6"/>
    </row>
    <row r="111" spans="2:12" x14ac:dyDescent="0.25">
      <c r="B111" s="4" t="s">
        <v>38</v>
      </c>
      <c r="C111" s="41">
        <v>3414</v>
      </c>
      <c r="D111" s="25">
        <v>6906.666666666667</v>
      </c>
      <c r="E111" s="25">
        <v>11864.333333333334</v>
      </c>
      <c r="F111" s="25">
        <v>4957.666666666667</v>
      </c>
      <c r="G111" s="17">
        <v>0.41786306296181835</v>
      </c>
      <c r="H111" s="6"/>
      <c r="I111" s="6"/>
      <c r="J111" s="6"/>
      <c r="K111" s="6"/>
      <c r="L111" s="6"/>
    </row>
    <row r="112" spans="2:12" x14ac:dyDescent="0.25">
      <c r="B112" s="4" t="s">
        <v>39</v>
      </c>
      <c r="C112" s="41">
        <v>3415</v>
      </c>
      <c r="D112" s="25">
        <v>3121.6666666666665</v>
      </c>
      <c r="E112" s="25">
        <v>5436.333333333333</v>
      </c>
      <c r="F112" s="25">
        <v>2314.6666666666665</v>
      </c>
      <c r="G112" s="17">
        <v>0.42577717824514072</v>
      </c>
      <c r="H112" s="6"/>
      <c r="I112" s="6"/>
      <c r="J112" s="6"/>
      <c r="K112" s="6"/>
      <c r="L112" s="6"/>
    </row>
    <row r="113" spans="2:12" x14ac:dyDescent="0.25">
      <c r="B113" s="4" t="s">
        <v>40</v>
      </c>
      <c r="C113" s="41">
        <v>3416</v>
      </c>
      <c r="D113" s="25">
        <v>792.33333333333337</v>
      </c>
      <c r="E113" s="25">
        <v>3364.6666666666665</v>
      </c>
      <c r="F113" s="25">
        <v>2572.3333333333335</v>
      </c>
      <c r="G113" s="17">
        <v>0.76451357241925899</v>
      </c>
      <c r="H113" s="6"/>
      <c r="I113" s="6"/>
      <c r="J113" s="6"/>
      <c r="K113" s="6"/>
      <c r="L113" s="6"/>
    </row>
    <row r="114" spans="2:12" x14ac:dyDescent="0.25">
      <c r="B114" s="4" t="s">
        <v>41</v>
      </c>
      <c r="C114" s="41">
        <v>3417</v>
      </c>
      <c r="D114" s="25">
        <v>1339.3333333333333</v>
      </c>
      <c r="E114" s="25">
        <v>3349.3333333333335</v>
      </c>
      <c r="F114" s="25">
        <v>2010</v>
      </c>
      <c r="G114" s="17">
        <v>0.60011942675159236</v>
      </c>
      <c r="H114" s="6"/>
      <c r="I114" s="6"/>
      <c r="J114" s="6"/>
      <c r="K114" s="6"/>
      <c r="L114" s="6"/>
    </row>
    <row r="115" spans="2:12" x14ac:dyDescent="0.25">
      <c r="B115" s="4" t="s">
        <v>42</v>
      </c>
      <c r="C115" s="41">
        <v>3418</v>
      </c>
      <c r="D115" s="25">
        <v>1061</v>
      </c>
      <c r="E115" s="25">
        <v>3328.3333333333335</v>
      </c>
      <c r="F115" s="25">
        <v>2267.3333333333335</v>
      </c>
      <c r="G115" s="17">
        <v>0.68122183274912373</v>
      </c>
      <c r="H115" s="6"/>
      <c r="I115" s="6"/>
      <c r="J115" s="6"/>
      <c r="K115" s="6"/>
      <c r="L115" s="6"/>
    </row>
    <row r="116" spans="2:12" x14ac:dyDescent="0.25">
      <c r="B116" s="4" t="s">
        <v>43</v>
      </c>
      <c r="C116" s="41">
        <v>3419</v>
      </c>
      <c r="D116" s="25">
        <v>4328</v>
      </c>
      <c r="E116" s="25">
        <v>8595</v>
      </c>
      <c r="F116" s="25">
        <v>4267</v>
      </c>
      <c r="G116" s="17">
        <v>0.49645142524723679</v>
      </c>
      <c r="H116" s="6"/>
      <c r="I116" s="6"/>
      <c r="J116" s="6"/>
      <c r="K116" s="6"/>
      <c r="L116" s="6"/>
    </row>
    <row r="117" spans="2:12" x14ac:dyDescent="0.25">
      <c r="B117" s="4" t="s">
        <v>44</v>
      </c>
      <c r="C117" s="41">
        <v>3420</v>
      </c>
      <c r="D117" s="25">
        <v>5329.666666666667</v>
      </c>
      <c r="E117" s="25">
        <v>9075</v>
      </c>
      <c r="F117" s="25">
        <v>3745.3333333333335</v>
      </c>
      <c r="G117" s="17">
        <v>0.41270890725436182</v>
      </c>
      <c r="H117" s="6"/>
      <c r="I117" s="6"/>
      <c r="J117" s="6"/>
      <c r="K117" s="6"/>
      <c r="L117" s="6"/>
    </row>
    <row r="118" spans="2:12" x14ac:dyDescent="0.25">
      <c r="B118" s="4" t="s">
        <v>45</v>
      </c>
      <c r="C118" s="41">
        <v>3421</v>
      </c>
      <c r="D118" s="25">
        <v>3420.3333333333335</v>
      </c>
      <c r="E118" s="25">
        <v>10210.666666666666</v>
      </c>
      <c r="F118" s="25">
        <v>6790.333333333333</v>
      </c>
      <c r="G118" s="17">
        <v>0.66502350483154871</v>
      </c>
      <c r="H118" s="6"/>
      <c r="I118" s="6"/>
      <c r="J118" s="6"/>
      <c r="K118" s="6"/>
      <c r="L118" s="6"/>
    </row>
    <row r="119" spans="2:12" x14ac:dyDescent="0.25">
      <c r="B119" s="4" t="s">
        <v>46</v>
      </c>
      <c r="C119" s="41">
        <v>3422</v>
      </c>
      <c r="D119" s="25">
        <v>8176.333333333333</v>
      </c>
      <c r="E119" s="25">
        <v>11585.666666666666</v>
      </c>
      <c r="F119" s="25">
        <v>3409.3333333333335</v>
      </c>
      <c r="G119" s="17">
        <v>0.29427165750784018</v>
      </c>
      <c r="H119" s="6"/>
      <c r="I119" s="6"/>
      <c r="J119" s="6"/>
      <c r="K119" s="6"/>
      <c r="L119" s="6"/>
    </row>
    <row r="120" spans="2:12" x14ac:dyDescent="0.25">
      <c r="B120" s="4" t="s">
        <v>47</v>
      </c>
      <c r="C120" s="41">
        <v>3501</v>
      </c>
      <c r="D120" s="25">
        <v>28164.666666666668</v>
      </c>
      <c r="E120" s="25">
        <v>38146</v>
      </c>
      <c r="F120" s="25">
        <v>9981.3333333333339</v>
      </c>
      <c r="G120" s="17">
        <v>0.26166133626942101</v>
      </c>
      <c r="H120" s="6"/>
      <c r="I120" s="6"/>
      <c r="J120" s="6"/>
      <c r="K120" s="6"/>
      <c r="L120" s="6"/>
    </row>
    <row r="121" spans="2:12" x14ac:dyDescent="0.25">
      <c r="B121" s="4" t="s">
        <v>48</v>
      </c>
      <c r="C121" s="41">
        <v>3502</v>
      </c>
      <c r="D121" s="25">
        <v>7440.333333333333</v>
      </c>
      <c r="E121" s="25">
        <v>15165.666666666666</v>
      </c>
      <c r="F121" s="25">
        <v>7725.333333333333</v>
      </c>
      <c r="G121" s="17">
        <v>0.50939622392685235</v>
      </c>
      <c r="H121" s="6"/>
      <c r="I121" s="6"/>
      <c r="J121" s="6"/>
      <c r="K121" s="6"/>
      <c r="L121" s="6"/>
    </row>
    <row r="122" spans="2:12" x14ac:dyDescent="0.25">
      <c r="B122" s="4" t="s">
        <v>49</v>
      </c>
      <c r="C122" s="41">
        <v>3503</v>
      </c>
      <c r="D122" s="25">
        <v>6883.333333333333</v>
      </c>
      <c r="E122" s="25">
        <v>14066.666666666666</v>
      </c>
      <c r="F122" s="25">
        <v>7183.333333333333</v>
      </c>
      <c r="G122" s="17">
        <v>0.51066350710900477</v>
      </c>
      <c r="H122" s="6"/>
      <c r="I122" s="6"/>
      <c r="J122" s="6"/>
      <c r="K122" s="6"/>
      <c r="L122" s="6"/>
    </row>
    <row r="123" spans="2:12" x14ac:dyDescent="0.25">
      <c r="B123" s="4" t="s">
        <v>50</v>
      </c>
      <c r="C123" s="41">
        <v>3504</v>
      </c>
      <c r="D123" s="25">
        <v>9359.3333333333339</v>
      </c>
      <c r="E123" s="25">
        <v>13635.333333333334</v>
      </c>
      <c r="F123" s="25">
        <v>4276</v>
      </c>
      <c r="G123" s="17">
        <v>0.3135970273309539</v>
      </c>
      <c r="H123" s="6"/>
      <c r="I123" s="6"/>
      <c r="J123" s="6"/>
      <c r="K123" s="6"/>
      <c r="L123" s="6"/>
    </row>
    <row r="124" spans="2:12" x14ac:dyDescent="0.25">
      <c r="B124" s="4" t="s">
        <v>51</v>
      </c>
      <c r="C124" s="41">
        <v>3520</v>
      </c>
      <c r="D124" s="25">
        <v>6489.333333333333</v>
      </c>
      <c r="E124" s="25">
        <v>10057.333333333334</v>
      </c>
      <c r="F124" s="25">
        <v>3568</v>
      </c>
      <c r="G124" s="17">
        <v>0.3547660082195413</v>
      </c>
      <c r="H124" s="6"/>
      <c r="I124" s="6"/>
      <c r="J124" s="6"/>
      <c r="K124" s="6"/>
      <c r="L124" s="6"/>
    </row>
    <row r="125" spans="2:12" x14ac:dyDescent="0.25">
      <c r="B125" s="4" t="s">
        <v>52</v>
      </c>
      <c r="C125" s="41">
        <v>3521</v>
      </c>
      <c r="D125" s="25">
        <v>15735.666666666666</v>
      </c>
      <c r="E125" s="25">
        <v>24770.333333333332</v>
      </c>
      <c r="F125" s="25">
        <v>9034.6666666666661</v>
      </c>
      <c r="G125" s="17">
        <v>0.36473738746618939</v>
      </c>
      <c r="H125" s="6"/>
      <c r="I125" s="6"/>
      <c r="J125" s="6"/>
      <c r="K125" s="6"/>
      <c r="L125" s="6"/>
    </row>
    <row r="126" spans="2:12" x14ac:dyDescent="0.25">
      <c r="B126" s="4" t="s">
        <v>53</v>
      </c>
      <c r="C126" s="41">
        <v>3522</v>
      </c>
      <c r="D126" s="25">
        <v>9666</v>
      </c>
      <c r="E126" s="25">
        <v>15864</v>
      </c>
      <c r="F126" s="25">
        <v>6198</v>
      </c>
      <c r="G126" s="17">
        <v>0.39069591527987896</v>
      </c>
      <c r="H126" s="6"/>
      <c r="I126" s="6"/>
      <c r="J126" s="6"/>
      <c r="K126" s="6"/>
      <c r="L126" s="6"/>
    </row>
    <row r="127" spans="2:12" x14ac:dyDescent="0.25">
      <c r="B127" s="4" t="s">
        <v>54</v>
      </c>
      <c r="C127" s="41">
        <v>3523</v>
      </c>
      <c r="D127" s="25">
        <v>23550.666666666668</v>
      </c>
      <c r="E127" s="25">
        <v>32890.333333333336</v>
      </c>
      <c r="F127" s="25">
        <v>9339.6666666666661</v>
      </c>
      <c r="G127" s="17">
        <v>0.28396387996473121</v>
      </c>
      <c r="H127" s="6"/>
      <c r="I127" s="6"/>
      <c r="J127" s="6"/>
      <c r="K127" s="6"/>
      <c r="L127" s="6"/>
    </row>
    <row r="128" spans="2:12" x14ac:dyDescent="0.25">
      <c r="B128" s="4" t="s">
        <v>55</v>
      </c>
      <c r="C128" s="41">
        <v>3524</v>
      </c>
      <c r="D128" s="25">
        <v>14524.333333333334</v>
      </c>
      <c r="E128" s="25">
        <v>23356</v>
      </c>
      <c r="F128" s="25">
        <v>8831.6666666666661</v>
      </c>
      <c r="G128" s="17">
        <v>0.3781326711194839</v>
      </c>
      <c r="H128" s="6"/>
      <c r="I128" s="6"/>
      <c r="J128" s="6"/>
      <c r="K128" s="6"/>
      <c r="L128" s="6"/>
    </row>
    <row r="129" spans="1:11" x14ac:dyDescent="0.25">
      <c r="A129" s="6"/>
      <c r="B129" s="4" t="s">
        <v>65</v>
      </c>
      <c r="C129" s="41">
        <v>3525</v>
      </c>
      <c r="D129" s="25">
        <v>4655</v>
      </c>
      <c r="E129" s="25">
        <v>12477.333333333334</v>
      </c>
      <c r="F129" s="25">
        <v>7822.333333333333</v>
      </c>
      <c r="G129" s="17">
        <v>0.62692348792477015</v>
      </c>
      <c r="H129" s="6"/>
      <c r="I129" s="6"/>
      <c r="J129" s="6"/>
      <c r="K129" s="6"/>
    </row>
    <row r="130" spans="1:11" x14ac:dyDescent="0.25">
      <c r="B130" s="4" t="s">
        <v>56</v>
      </c>
      <c r="C130" s="41">
        <v>3526</v>
      </c>
      <c r="D130" s="25">
        <v>19704.666666666668</v>
      </c>
      <c r="E130" s="25">
        <v>24025.333333333332</v>
      </c>
      <c r="F130" s="25">
        <v>4320.666666666667</v>
      </c>
      <c r="G130" s="17">
        <v>0.17983794883178869</v>
      </c>
      <c r="H130" s="6"/>
      <c r="I130" s="6"/>
      <c r="J130" s="6"/>
      <c r="K130" s="6"/>
    </row>
    <row r="131" spans="1:11" x14ac:dyDescent="0.25">
      <c r="B131" s="4" t="s">
        <v>57</v>
      </c>
      <c r="C131" s="41">
        <v>3527</v>
      </c>
      <c r="D131" s="25">
        <v>6838.333333333333</v>
      </c>
      <c r="E131" s="25">
        <v>9867.6666666666661</v>
      </c>
      <c r="F131" s="25">
        <v>3029.3333333333335</v>
      </c>
      <c r="G131" s="17">
        <v>0.30699591257642811</v>
      </c>
      <c r="H131" s="6"/>
      <c r="I131" s="6"/>
      <c r="J131" s="6"/>
      <c r="K131" s="6"/>
    </row>
    <row r="132" spans="1:11" x14ac:dyDescent="0.25">
      <c r="B132" s="4" t="s">
        <v>58</v>
      </c>
      <c r="C132" s="41">
        <v>3528</v>
      </c>
      <c r="D132" s="25">
        <v>18527.333333333332</v>
      </c>
      <c r="E132" s="25">
        <v>26038.333333333332</v>
      </c>
      <c r="F132" s="25">
        <v>7511</v>
      </c>
      <c r="G132" s="17">
        <v>0.28845932279331754</v>
      </c>
      <c r="H132" s="6"/>
      <c r="I132" s="6"/>
      <c r="J132" s="6"/>
      <c r="K132" s="6"/>
    </row>
    <row r="133" spans="1:11" x14ac:dyDescent="0.25">
      <c r="B133" s="4" t="s">
        <v>59</v>
      </c>
      <c r="C133" s="41">
        <v>3529</v>
      </c>
      <c r="D133" s="25">
        <v>32003.666666666668</v>
      </c>
      <c r="E133" s="25">
        <v>47802</v>
      </c>
      <c r="F133" s="25">
        <v>15798.333333333334</v>
      </c>
      <c r="G133" s="17">
        <v>0.33049523729829994</v>
      </c>
      <c r="H133" s="6"/>
      <c r="I133" s="6"/>
      <c r="J133" s="6"/>
      <c r="K133" s="6"/>
    </row>
    <row r="134" spans="1:11" x14ac:dyDescent="0.25">
      <c r="B134" s="4" t="s">
        <v>60</v>
      </c>
      <c r="C134" s="41">
        <v>3530</v>
      </c>
      <c r="D134" s="25">
        <v>4365.666666666667</v>
      </c>
      <c r="E134" s="25">
        <v>6216.666666666667</v>
      </c>
      <c r="F134" s="25">
        <v>1851</v>
      </c>
      <c r="G134" s="17">
        <v>0.29774798927613938</v>
      </c>
      <c r="H134" s="6"/>
      <c r="I134" s="6"/>
      <c r="J134" s="6"/>
      <c r="K134" s="6"/>
    </row>
    <row r="135" spans="1:11" x14ac:dyDescent="0.25">
      <c r="B135" s="4" t="s">
        <v>61</v>
      </c>
      <c r="C135" s="41">
        <v>3531</v>
      </c>
      <c r="D135" s="25">
        <v>15912</v>
      </c>
      <c r="E135" s="25">
        <v>21950</v>
      </c>
      <c r="F135" s="25">
        <v>6038</v>
      </c>
      <c r="G135" s="17">
        <v>0.27507972665148062</v>
      </c>
      <c r="H135" s="6"/>
      <c r="I135" s="6"/>
      <c r="J135" s="6"/>
      <c r="K135" s="6"/>
    </row>
    <row r="136" spans="1:11" ht="15.75" thickBot="1" x14ac:dyDescent="0.3">
      <c r="B136" s="5" t="s">
        <v>62</v>
      </c>
      <c r="C136" s="14">
        <v>3532</v>
      </c>
      <c r="D136" s="31">
        <v>12581.333333333334</v>
      </c>
      <c r="E136" s="31">
        <v>16798.333333333332</v>
      </c>
      <c r="F136" s="31">
        <v>4217</v>
      </c>
      <c r="G136" s="18">
        <v>0.25103680920726262</v>
      </c>
      <c r="H136" s="6"/>
      <c r="I136" s="6"/>
      <c r="J136" s="6"/>
      <c r="K136" s="6"/>
    </row>
    <row r="137" spans="1:11" ht="15.75" thickBot="1" x14ac:dyDescent="0.3">
      <c r="B137" s="119" t="s">
        <v>80</v>
      </c>
      <c r="C137" s="120"/>
    </row>
    <row r="138" spans="1:11" x14ac:dyDescent="0.25">
      <c r="A138" s="105"/>
      <c r="B138" s="104"/>
      <c r="C138" s="104"/>
    </row>
  </sheetData>
  <mergeCells count="26">
    <mergeCell ref="R70:T70"/>
    <mergeCell ref="B69:T69"/>
    <mergeCell ref="O70:Q70"/>
    <mergeCell ref="L70:N70"/>
    <mergeCell ref="B7:D7"/>
    <mergeCell ref="B10:E10"/>
    <mergeCell ref="I70:K70"/>
    <mergeCell ref="B38:H38"/>
    <mergeCell ref="B50:J50"/>
    <mergeCell ref="B137:C137"/>
    <mergeCell ref="B26:D26"/>
    <mergeCell ref="B36:D36"/>
    <mergeCell ref="B48:D48"/>
    <mergeCell ref="B57:D57"/>
    <mergeCell ref="B101:G101"/>
    <mergeCell ref="B28:H28"/>
    <mergeCell ref="B59:E59"/>
    <mergeCell ref="F70:H70"/>
    <mergeCell ref="C70:E70"/>
    <mergeCell ref="B67:D67"/>
    <mergeCell ref="B79:D79"/>
    <mergeCell ref="B98:E98"/>
    <mergeCell ref="B81:E81"/>
    <mergeCell ref="B88:E88"/>
    <mergeCell ref="B90:E90"/>
    <mergeCell ref="B97:E9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IHS_SOR_2017</vt:lpstr>
    </vt:vector>
  </TitlesOfParts>
  <Company>DePaul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DePaul University</dc:creator>
  <cp:lastModifiedBy>Duda, Sarah</cp:lastModifiedBy>
  <dcterms:created xsi:type="dcterms:W3CDTF">2016-04-11T21:20:54Z</dcterms:created>
  <dcterms:modified xsi:type="dcterms:W3CDTF">2018-03-27T20:43:28Z</dcterms:modified>
</cp:coreProperties>
</file>